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お名前シール\"/>
    </mc:Choice>
  </mc:AlternateContent>
  <xr:revisionPtr revIDLastSave="0" documentId="13_ncr:1_{AB5B8451-5E5C-4184-A768-2AB1BC562248}" xr6:coauthVersionLast="47" xr6:coauthVersionMax="47" xr10:uidLastSave="{00000000-0000-0000-0000-000000000000}"/>
  <workbookProtection workbookPassword="C6D4" lockStructure="1"/>
  <bookViews>
    <workbookView xWindow="-120" yWindow="-120" windowWidth="29040" windowHeight="15720" tabRatio="811" xr2:uid="{00000000-000D-0000-FFFF-FFFF00000000}"/>
  </bookViews>
  <sheets>
    <sheet name="お名前シール専用注文用紙" sheetId="19" r:id="rId1"/>
    <sheet name="削除しないでください※アーテック使用" sheetId="21" r:id="rId2"/>
  </sheets>
  <definedNames>
    <definedName name="_xlnm.Print_Area" localSheetId="0">お名前シール専用注文用紙!$A$1:$F$129</definedName>
    <definedName name="_xlnm.Print_Titles" localSheetId="0">お名前シール専用注文用紙!$1:$29</definedName>
  </definedNames>
  <calcPr calcId="191029"/>
</workbook>
</file>

<file path=xl/calcChain.xml><?xml version="1.0" encoding="utf-8"?>
<calcChain xmlns="http://schemas.openxmlformats.org/spreadsheetml/2006/main">
  <c r="D27" i="19" l="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2" i="21"/>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2" i="21"/>
  <c r="B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2" i="21"/>
  <c r="F101" i="21"/>
  <c r="E101" i="21"/>
  <c r="F100" i="21"/>
  <c r="E100" i="21"/>
  <c r="F99" i="21"/>
  <c r="E99" i="21"/>
  <c r="F98" i="21"/>
  <c r="E98" i="21"/>
  <c r="F97" i="21"/>
  <c r="E97" i="21"/>
  <c r="F96" i="21"/>
  <c r="E96" i="21"/>
  <c r="F95" i="21"/>
  <c r="E95" i="21"/>
  <c r="F94" i="21"/>
  <c r="E94" i="21"/>
  <c r="F93" i="21"/>
  <c r="E93" i="21"/>
  <c r="F92" i="21"/>
  <c r="E92" i="21"/>
  <c r="F91" i="21"/>
  <c r="E91" i="21"/>
  <c r="F90" i="21"/>
  <c r="E90" i="21"/>
  <c r="F89" i="21"/>
  <c r="E89" i="21"/>
  <c r="F88" i="21"/>
  <c r="E88" i="21"/>
  <c r="F87" i="21"/>
  <c r="E87" i="21"/>
  <c r="F86" i="21"/>
  <c r="E86" i="21"/>
  <c r="F85" i="21"/>
  <c r="E85" i="21"/>
  <c r="F84" i="21"/>
  <c r="E84" i="21"/>
  <c r="F83" i="21"/>
  <c r="E83" i="21"/>
  <c r="F82" i="21"/>
  <c r="E82" i="21"/>
  <c r="F81" i="21"/>
  <c r="E81" i="21"/>
  <c r="F80" i="21"/>
  <c r="E80" i="21"/>
  <c r="F79" i="21"/>
  <c r="E79" i="21"/>
  <c r="F78" i="21"/>
  <c r="E78" i="21"/>
  <c r="F77" i="21"/>
  <c r="E77" i="21"/>
  <c r="F76" i="21"/>
  <c r="E76" i="21"/>
  <c r="F75" i="21"/>
  <c r="E75" i="21"/>
  <c r="F74" i="21"/>
  <c r="E74" i="21"/>
  <c r="F73" i="21"/>
  <c r="E73" i="21"/>
  <c r="F72" i="21"/>
  <c r="E72" i="21"/>
  <c r="F71" i="21"/>
  <c r="E71" i="21"/>
  <c r="F70" i="21"/>
  <c r="E70" i="21"/>
  <c r="F69" i="21"/>
  <c r="E69" i="21"/>
  <c r="F68" i="21"/>
  <c r="E68" i="21"/>
  <c r="F67" i="21"/>
  <c r="E67" i="21"/>
  <c r="F66" i="21"/>
  <c r="E66" i="21"/>
  <c r="F65" i="21"/>
  <c r="E65" i="21"/>
  <c r="F64" i="21"/>
  <c r="E64" i="21"/>
  <c r="F63" i="21"/>
  <c r="E63" i="21"/>
  <c r="F62" i="21"/>
  <c r="E62" i="21"/>
  <c r="F61" i="21"/>
  <c r="E61" i="21"/>
  <c r="F60" i="21"/>
  <c r="E60" i="21"/>
  <c r="F59" i="21"/>
  <c r="E59" i="21"/>
  <c r="F58" i="21"/>
  <c r="E58" i="21"/>
  <c r="F57" i="21"/>
  <c r="E57" i="21"/>
  <c r="F56" i="21"/>
  <c r="E56" i="21"/>
  <c r="F55" i="21"/>
  <c r="E55" i="21"/>
  <c r="F54" i="21"/>
  <c r="E54" i="21"/>
  <c r="F53" i="21"/>
  <c r="E53" i="21"/>
  <c r="F52" i="21"/>
  <c r="E52" i="21"/>
  <c r="F51" i="21"/>
  <c r="E51" i="21"/>
  <c r="F50" i="21"/>
  <c r="E50" i="21"/>
  <c r="F49" i="21"/>
  <c r="E49" i="21"/>
  <c r="F48" i="21"/>
  <c r="E48" i="21"/>
  <c r="F47" i="21"/>
  <c r="E47" i="21"/>
  <c r="F46" i="21"/>
  <c r="E46" i="21"/>
  <c r="F45" i="21"/>
  <c r="E45" i="21"/>
  <c r="F44" i="21"/>
  <c r="E44" i="21"/>
  <c r="F43" i="21"/>
  <c r="E43" i="21"/>
  <c r="F42" i="21"/>
  <c r="E42" i="21"/>
  <c r="F41" i="21"/>
  <c r="E41" i="21"/>
  <c r="F40" i="21"/>
  <c r="E40" i="21"/>
  <c r="F39" i="21"/>
  <c r="E39" i="21"/>
  <c r="F38" i="21"/>
  <c r="E38" i="21"/>
  <c r="F37" i="21"/>
  <c r="E37" i="21"/>
  <c r="F36" i="21"/>
  <c r="E36" i="21"/>
  <c r="F35" i="21"/>
  <c r="E35" i="21"/>
  <c r="F34" i="21"/>
  <c r="E34" i="21"/>
  <c r="F33" i="21"/>
  <c r="E33" i="21"/>
  <c r="F32" i="21"/>
  <c r="E32" i="21"/>
  <c r="F31" i="21"/>
  <c r="E31" i="21"/>
  <c r="F30" i="21"/>
  <c r="E30" i="21"/>
  <c r="F29" i="21"/>
  <c r="E29" i="21"/>
  <c r="F28" i="21"/>
  <c r="E28" i="21"/>
  <c r="F27" i="21"/>
  <c r="E27" i="21"/>
  <c r="F26" i="21"/>
  <c r="E26" i="21"/>
  <c r="F25" i="21"/>
  <c r="E25" i="21"/>
  <c r="F24" i="21"/>
  <c r="E24" i="21"/>
  <c r="F23" i="21"/>
  <c r="E23" i="21"/>
  <c r="F22" i="21"/>
  <c r="E22" i="21"/>
  <c r="F21" i="21"/>
  <c r="E21" i="21"/>
  <c r="F20" i="21"/>
  <c r="E20" i="21"/>
  <c r="F19" i="21"/>
  <c r="E19" i="21"/>
  <c r="F18" i="21"/>
  <c r="E18" i="21"/>
  <c r="F17" i="21"/>
  <c r="E17" i="21"/>
  <c r="F16" i="21"/>
  <c r="E16" i="21"/>
  <c r="F15" i="21"/>
  <c r="E15" i="21"/>
  <c r="F14" i="21"/>
  <c r="E14" i="21"/>
  <c r="F13" i="21"/>
  <c r="E13" i="21"/>
  <c r="F12" i="21"/>
  <c r="E12" i="21"/>
  <c r="F11" i="21"/>
  <c r="E11" i="21"/>
  <c r="F10" i="21"/>
  <c r="E10" i="21"/>
  <c r="F9" i="21"/>
  <c r="E9" i="21"/>
  <c r="F8" i="21"/>
  <c r="E8" i="21"/>
  <c r="F7" i="21"/>
  <c r="E7" i="21"/>
  <c r="F6" i="21"/>
  <c r="E6" i="21"/>
  <c r="F5" i="21"/>
  <c r="E5" i="21"/>
  <c r="F4" i="21"/>
  <c r="E4" i="21"/>
  <c r="F3" i="21"/>
  <c r="E3" i="21"/>
  <c r="F2" i="21" l="1"/>
  <c r="E2" i="21"/>
  <c r="F12" i="19" l="1"/>
</calcChain>
</file>

<file path=xl/sharedStrings.xml><?xml version="1.0" encoding="utf-8"?>
<sst xmlns="http://schemas.openxmlformats.org/spreadsheetml/2006/main" count="57" uniqueCount="55">
  <si>
    <t>商品名</t>
    <rPh sb="0" eb="3">
      <t>ショウヒンメイ</t>
    </rPh>
    <phoneticPr fontId="2"/>
  </si>
  <si>
    <t>品 番</t>
    <rPh sb="0" eb="1">
      <t>ヒン</t>
    </rPh>
    <rPh sb="2" eb="3">
      <t>バン</t>
    </rPh>
    <phoneticPr fontId="2"/>
  </si>
  <si>
    <t>例</t>
    <rPh sb="0" eb="1">
      <t>レイ</t>
    </rPh>
    <phoneticPr fontId="2"/>
  </si>
  <si>
    <t>通し番号</t>
    <rPh sb="0" eb="1">
      <t>トオ</t>
    </rPh>
    <rPh sb="2" eb="4">
      <t>バンゴウ</t>
    </rPh>
    <phoneticPr fontId="2"/>
  </si>
  <si>
    <t>アーテック
使用欄</t>
    <rPh sb="6" eb="8">
      <t>シヨウ</t>
    </rPh>
    <rPh sb="8" eb="9">
      <t>ラン</t>
    </rPh>
    <phoneticPr fontId="2"/>
  </si>
  <si>
    <t>依頼納期</t>
    <rPh sb="0" eb="2">
      <t>イライ</t>
    </rPh>
    <rPh sb="2" eb="4">
      <t>ノウキ</t>
    </rPh>
    <phoneticPr fontId="2"/>
  </si>
  <si>
    <t>受注日</t>
    <phoneticPr fontId="2"/>
  </si>
  <si>
    <t>依頼者</t>
    <rPh sb="0" eb="3">
      <t>イライシャ</t>
    </rPh>
    <phoneticPr fontId="2"/>
  </si>
  <si>
    <t>御中</t>
    <rPh sb="0" eb="2">
      <t>オンチュウ</t>
    </rPh>
    <phoneticPr fontId="2"/>
  </si>
  <si>
    <t>御社名</t>
    <rPh sb="0" eb="3">
      <t>オンシャメイ</t>
    </rPh>
    <phoneticPr fontId="2"/>
  </si>
  <si>
    <t>御社ID</t>
    <rPh sb="0" eb="2">
      <t>オンシャ</t>
    </rPh>
    <phoneticPr fontId="2"/>
  </si>
  <si>
    <t>販売店様
ご入力欄</t>
    <rPh sb="0" eb="3">
      <t>ハンバイテン</t>
    </rPh>
    <rPh sb="3" eb="4">
      <t>サマ</t>
    </rPh>
    <rPh sb="6" eb="8">
      <t>ニュウリョク</t>
    </rPh>
    <rPh sb="8" eb="9">
      <t>ラン</t>
    </rPh>
    <phoneticPr fontId="2"/>
  </si>
  <si>
    <t>ご使用日※</t>
    <rPh sb="1" eb="3">
      <t>シヨウ</t>
    </rPh>
    <rPh sb="3" eb="4">
      <t>ヒ</t>
    </rPh>
    <phoneticPr fontId="2"/>
  </si>
  <si>
    <t>※これ以上は行を増やさないでください</t>
    <rPh sb="3" eb="5">
      <t>イジョウ</t>
    </rPh>
    <rPh sb="6" eb="7">
      <t>ギョウ</t>
    </rPh>
    <rPh sb="8" eb="9">
      <t>フ</t>
    </rPh>
    <phoneticPr fontId="2"/>
  </si>
  <si>
    <t>Excelファイルのままメールに添付し送信ください</t>
    <rPh sb="16" eb="18">
      <t>テンプ</t>
    </rPh>
    <rPh sb="19" eb="21">
      <t>ソウシン</t>
    </rPh>
    <phoneticPr fontId="2"/>
  </si>
  <si>
    <t>●Excel形式にてご送付ください。手書きFAX、PDF、Word形式等のご注文はお受けできません。</t>
    <rPh sb="6" eb="8">
      <t>ケイシキ</t>
    </rPh>
    <rPh sb="11" eb="13">
      <t>ソウフ</t>
    </rPh>
    <rPh sb="18" eb="20">
      <t>テガ</t>
    </rPh>
    <rPh sb="33" eb="35">
      <t>ケイシキ</t>
    </rPh>
    <rPh sb="35" eb="36">
      <t>トウ</t>
    </rPh>
    <rPh sb="38" eb="40">
      <t>チュウモン</t>
    </rPh>
    <rPh sb="42" eb="43">
      <t>ウ</t>
    </rPh>
    <phoneticPr fontId="2"/>
  </si>
  <si>
    <t>NO</t>
  </si>
  <si>
    <t>校名</t>
  </si>
  <si>
    <t>学年</t>
  </si>
  <si>
    <t>組</t>
  </si>
  <si>
    <t>姓</t>
  </si>
  <si>
    <t>名</t>
  </si>
  <si>
    <t xml:space="preserve">           お名前シール専用注文用紙　　　　　　㈱アーテック</t>
    <rPh sb="12" eb="14">
      <t>ナマエ</t>
    </rPh>
    <rPh sb="17" eb="19">
      <t>センヨウ</t>
    </rPh>
    <rPh sb="19" eb="21">
      <t>チュウモン</t>
    </rPh>
    <rPh sb="21" eb="23">
      <t>ヨウシ</t>
    </rPh>
    <phoneticPr fontId="2"/>
  </si>
  <si>
    <r>
      <t>※名入れ納期は</t>
    </r>
    <r>
      <rPr>
        <b/>
        <u/>
        <sz val="14"/>
        <rFont val="ＭＳ Ｐゴシック"/>
        <family val="3"/>
        <charset val="128"/>
      </rPr>
      <t>データ確認後、5営業日後の出荷です</t>
    </r>
    <r>
      <rPr>
        <b/>
        <sz val="14"/>
        <rFont val="ＭＳ Ｐゴシック"/>
        <family val="3"/>
        <charset val="128"/>
      </rPr>
      <t>。（繁忙期は多少ずれ込む場合がございます。）</t>
    </r>
    <rPh sb="1" eb="2">
      <t>ナ</t>
    </rPh>
    <rPh sb="2" eb="3">
      <t>イ</t>
    </rPh>
    <rPh sb="4" eb="6">
      <t>ノウキ</t>
    </rPh>
    <rPh sb="10" eb="12">
      <t>カクニン</t>
    </rPh>
    <rPh sb="12" eb="13">
      <t>ゴ</t>
    </rPh>
    <rPh sb="15" eb="18">
      <t>エイギョウビ</t>
    </rPh>
    <rPh sb="18" eb="19">
      <t>ゴ</t>
    </rPh>
    <rPh sb="20" eb="22">
      <t>シュッカ</t>
    </rPh>
    <rPh sb="26" eb="28">
      <t>ハンボウ</t>
    </rPh>
    <rPh sb="28" eb="29">
      <t>キ</t>
    </rPh>
    <rPh sb="30" eb="32">
      <t>タショウ</t>
    </rPh>
    <rPh sb="34" eb="35">
      <t>コ</t>
    </rPh>
    <rPh sb="36" eb="38">
      <t>バアイ</t>
    </rPh>
    <phoneticPr fontId="2"/>
  </si>
  <si>
    <t>お名前シールA　もちもの用</t>
    <rPh sb="1" eb="3">
      <t>ナマエ</t>
    </rPh>
    <rPh sb="12" eb="13">
      <t>ヨウ</t>
    </rPh>
    <phoneticPr fontId="2"/>
  </si>
  <si>
    <t>●名入れはひらがな・カタカナ・漢字・アルファベットのいずれかで対応いたします。</t>
    <rPh sb="1" eb="3">
      <t>ナイ</t>
    </rPh>
    <rPh sb="15" eb="17">
      <t>カンジ</t>
    </rPh>
    <rPh sb="31" eb="33">
      <t>タイオウ</t>
    </rPh>
    <phoneticPr fontId="2"/>
  </si>
  <si>
    <t>●文字の色は黒のみです。書体は教科書体のみになります。</t>
    <rPh sb="1" eb="3">
      <t>モジ</t>
    </rPh>
    <rPh sb="4" eb="5">
      <t>イロ</t>
    </rPh>
    <rPh sb="6" eb="7">
      <t>クロ</t>
    </rPh>
    <rPh sb="12" eb="14">
      <t>ショタイ</t>
    </rPh>
    <rPh sb="15" eb="19">
      <t>キョウカショタイ</t>
    </rPh>
    <phoneticPr fontId="2"/>
  </si>
  <si>
    <t>●アルファベットが含まれる場合全てヨコ書き印字になります。</t>
    <phoneticPr fontId="2"/>
  </si>
  <si>
    <t>赤</t>
    <rPh sb="0" eb="1">
      <t>アカ</t>
    </rPh>
    <phoneticPr fontId="2"/>
  </si>
  <si>
    <t>青</t>
    <rPh sb="0" eb="1">
      <t>アオ</t>
    </rPh>
    <phoneticPr fontId="2"/>
  </si>
  <si>
    <t>黄</t>
    <rPh sb="0" eb="1">
      <t>キ</t>
    </rPh>
    <phoneticPr fontId="2"/>
  </si>
  <si>
    <t>オレンジ</t>
    <phoneticPr fontId="2"/>
  </si>
  <si>
    <t>緑</t>
    <rPh sb="0" eb="1">
      <t>ミドリ</t>
    </rPh>
    <phoneticPr fontId="2"/>
  </si>
  <si>
    <t>紫</t>
    <rPh sb="0" eb="1">
      <t>ムラサキ</t>
    </rPh>
    <phoneticPr fontId="2"/>
  </si>
  <si>
    <t>シールフチ色</t>
    <rPh sb="5" eb="6">
      <t>イロ</t>
    </rPh>
    <phoneticPr fontId="2"/>
  </si>
  <si>
    <t>●漢字でお申し込みいただく場合は、常用漢字にてお願いいたします。</t>
    <rPh sb="1" eb="3">
      <t>カンジ</t>
    </rPh>
    <rPh sb="5" eb="6">
      <t>モウ</t>
    </rPh>
    <rPh sb="7" eb="8">
      <t>コ</t>
    </rPh>
    <rPh sb="13" eb="15">
      <t>バアイ</t>
    </rPh>
    <rPh sb="17" eb="19">
      <t>ジョウヨウ</t>
    </rPh>
    <rPh sb="19" eb="21">
      <t>カンジ</t>
    </rPh>
    <rPh sb="24" eb="25">
      <t>ネガ</t>
    </rPh>
    <phoneticPr fontId="2"/>
  </si>
  <si>
    <t>旧字・異字体等の特殊文字はお受けできない場合がございます。</t>
  </si>
  <si>
    <t>学年</t>
    <rPh sb="0" eb="2">
      <t>ガクネン</t>
    </rPh>
    <phoneticPr fontId="2"/>
  </si>
  <si>
    <t>クラス</t>
    <phoneticPr fontId="2"/>
  </si>
  <si>
    <t>お名前</t>
    <rPh sb="1" eb="3">
      <t>ナマエ</t>
    </rPh>
    <phoneticPr fontId="2"/>
  </si>
  <si>
    <t>加工室№</t>
    <rPh sb="0" eb="3">
      <t>カコウシツ</t>
    </rPh>
    <phoneticPr fontId="2"/>
  </si>
  <si>
    <t>●シールにフチがつきます。フチの色は赤・青・黄・緑・オレンジ・紫から選べます。</t>
    <rPh sb="16" eb="17">
      <t>イロ</t>
    </rPh>
    <rPh sb="18" eb="19">
      <t>アカ</t>
    </rPh>
    <rPh sb="20" eb="21">
      <t>アオ</t>
    </rPh>
    <rPh sb="22" eb="23">
      <t>キ</t>
    </rPh>
    <rPh sb="24" eb="25">
      <t>ミドリ</t>
    </rPh>
    <rPh sb="31" eb="32">
      <t>ムラサキ</t>
    </rPh>
    <rPh sb="34" eb="35">
      <t>エラ</t>
    </rPh>
    <phoneticPr fontId="2"/>
  </si>
  <si>
    <t>右記の文字については受付可能です。そのままお申し込みください。【髙・齊・齋・﨑・邉・邊・濱・濵】</t>
    <rPh sb="0" eb="2">
      <t>ウキ</t>
    </rPh>
    <phoneticPr fontId="2"/>
  </si>
  <si>
    <t>学校名</t>
    <rPh sb="0" eb="3">
      <t>ガッコウメイ</t>
    </rPh>
    <phoneticPr fontId="2"/>
  </si>
  <si>
    <t>備考欄</t>
    <rPh sb="0" eb="3">
      <t>ビコウラン</t>
    </rPh>
    <phoneticPr fontId="2"/>
  </si>
  <si>
    <r>
      <rPr>
        <b/>
        <sz val="14"/>
        <color rgb="FF000000"/>
        <rFont val="HGP教科書体"/>
        <family val="1"/>
        <charset val="128"/>
      </rPr>
      <t>○やまだ　たろう</t>
    </r>
    <r>
      <rPr>
        <b/>
        <sz val="12"/>
        <color indexed="8"/>
        <rFont val="ＭＳ Ｐゴシック"/>
        <family val="3"/>
        <charset val="128"/>
        <scheme val="minor"/>
      </rPr>
      <t>　　　　　　　　</t>
    </r>
    <r>
      <rPr>
        <b/>
        <sz val="12"/>
        <color rgb="FFFF0000"/>
        <rFont val="ＭＳ Ｐゴシック"/>
        <family val="3"/>
        <charset val="128"/>
        <scheme val="minor"/>
      </rPr>
      <t>※名字と名前の間に</t>
    </r>
    <r>
      <rPr>
        <b/>
        <sz val="12"/>
        <color indexed="8"/>
        <rFont val="ＭＳ Ｐゴシック"/>
        <family val="3"/>
        <charset val="128"/>
        <scheme val="minor"/>
      </rPr>
      <t xml:space="preserve">
　　　　　　　　  </t>
    </r>
    <r>
      <rPr>
        <b/>
        <sz val="14"/>
        <color rgb="FF000000"/>
        <rFont val="HGP教科書体"/>
        <family val="1"/>
        <charset val="128"/>
      </rPr>
      <t>×やまだ たろう</t>
    </r>
    <r>
      <rPr>
        <b/>
        <sz val="12"/>
        <color indexed="8"/>
        <rFont val="ＭＳ Ｐゴシック"/>
        <family val="3"/>
        <charset val="128"/>
        <scheme val="minor"/>
      </rPr>
      <t>　　　　　　　　　</t>
    </r>
    <r>
      <rPr>
        <b/>
        <sz val="12"/>
        <color rgb="FFFF0000"/>
        <rFont val="ＭＳ Ｐゴシック"/>
        <family val="3"/>
        <charset val="128"/>
        <scheme val="minor"/>
      </rPr>
      <t>全角スペースを必ず入れて下さい。</t>
    </r>
    <phoneticPr fontId="2"/>
  </si>
  <si>
    <t>●文字数：20文字まで印刷可能です。姓と名の間にはスペースが入ります。</t>
    <rPh sb="1" eb="4">
      <t>モジスウ</t>
    </rPh>
    <rPh sb="7" eb="9">
      <t>モジ</t>
    </rPh>
    <rPh sb="11" eb="13">
      <t>インサツ</t>
    </rPh>
    <rPh sb="13" eb="15">
      <t>カノウ</t>
    </rPh>
    <rPh sb="18" eb="19">
      <t>セイ</t>
    </rPh>
    <rPh sb="20" eb="21">
      <t>メイ</t>
    </rPh>
    <rPh sb="22" eb="23">
      <t>アイダ</t>
    </rPh>
    <rPh sb="30" eb="31">
      <t>ハイ</t>
    </rPh>
    <phoneticPr fontId="2"/>
  </si>
  <si>
    <t>アーテック小学校</t>
    <rPh sb="5" eb="8">
      <t>ショウガッコウ</t>
    </rPh>
    <phoneticPr fontId="2"/>
  </si>
  <si>
    <t>〈20251222改定書式〉</t>
    <rPh sb="9" eb="11">
      <t>カイテイ</t>
    </rPh>
    <rPh sb="11" eb="13">
      <t>ショシキ</t>
    </rPh>
    <phoneticPr fontId="2"/>
  </si>
  <si>
    <t>お名前シールA　持ち物用</t>
    <rPh sb="8" eb="9">
      <t>モ</t>
    </rPh>
    <rPh sb="10" eb="11">
      <t>モノ</t>
    </rPh>
    <phoneticPr fontId="2"/>
  </si>
  <si>
    <t>お名前シールB　備品用</t>
    <rPh sb="8" eb="10">
      <t>ビヒン</t>
    </rPh>
    <phoneticPr fontId="2"/>
  </si>
  <si>
    <t>お名前シールA
特大用保護フィルム1枚付</t>
    <rPh sb="8" eb="11">
      <t>トクダイヨウ</t>
    </rPh>
    <rPh sb="11" eb="13">
      <t>ホゴ</t>
    </rPh>
    <rPh sb="18" eb="19">
      <t>マイ</t>
    </rPh>
    <rPh sb="19" eb="20">
      <t>ツ</t>
    </rPh>
    <phoneticPr fontId="2"/>
  </si>
  <si>
    <t>特大ｼｰﾙ名前向き</t>
    <phoneticPr fontId="2"/>
  </si>
  <si>
    <t>お名前シールA　持ち物用</t>
    <rPh sb="8" eb="9">
      <t>モ</t>
    </rPh>
    <rPh sb="10" eb="11">
      <t>モノ</t>
    </rPh>
    <phoneticPr fontId="2"/>
  </si>
  <si>
    <t>●お名前シールA：10枚以上から、B：5枚以上から承ります。左記未満のご注文はA：10枚分/B：5枚分の価格を頂戴いたします。</t>
    <rPh sb="2" eb="4">
      <t>ナマエ</t>
    </rPh>
    <rPh sb="11" eb="12">
      <t>マイ</t>
    </rPh>
    <rPh sb="12" eb="14">
      <t>イジョウ</t>
    </rPh>
    <rPh sb="20" eb="21">
      <t>マイ</t>
    </rPh>
    <rPh sb="21" eb="23">
      <t>イジョウ</t>
    </rPh>
    <rPh sb="25" eb="26">
      <t>ウケタマワ</t>
    </rPh>
    <rPh sb="30" eb="32">
      <t>サキ</t>
    </rPh>
    <rPh sb="32" eb="34">
      <t>ミマン</t>
    </rPh>
    <rPh sb="36" eb="38">
      <t>チュウモン</t>
    </rPh>
    <rPh sb="43" eb="44">
      <t>マイ</t>
    </rPh>
    <rPh sb="44" eb="45">
      <t>ブン</t>
    </rPh>
    <rPh sb="49" eb="51">
      <t>マイブン</t>
    </rPh>
    <rPh sb="52" eb="54">
      <t>カカク</t>
    </rPh>
    <rPh sb="55" eb="57">
      <t>チョウダイ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</si>
</sst>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theme="1"/>
      <name val="游ゴシック"/>
      <family val="2"/>
      <charset val="128"/>
    </font>
    <font>
      <sz val="6"/>
      <name val="ＭＳ Ｐゴシック"/>
      <family val="3"/>
      <charset val="128"/>
    </font>
    <font>
      <sz val="12"/>
      <name val="ＭＳ Ｐゴシック"/>
      <family val="3"/>
      <charset val="128"/>
    </font>
    <font>
      <u/>
      <sz val="11"/>
      <color indexed="12"/>
      <name val="ＭＳ Ｐゴシック"/>
      <family val="3"/>
      <charset val="128"/>
    </font>
    <font>
      <b/>
      <sz val="11"/>
      <name val="ＭＳ Ｐゴシック"/>
      <family val="3"/>
      <charset val="128"/>
    </font>
    <font>
      <b/>
      <sz val="16"/>
      <name val="ＭＳ Ｐゴシック"/>
      <family val="3"/>
      <charset val="128"/>
    </font>
    <font>
      <b/>
      <sz val="14"/>
      <color indexed="9"/>
      <name val="ＭＳ Ｐゴシック"/>
      <family val="3"/>
      <charset val="128"/>
    </font>
    <font>
      <sz val="14"/>
      <name val="ＭＳ Ｐゴシック"/>
      <family val="3"/>
      <charset val="128"/>
    </font>
    <font>
      <b/>
      <sz val="14"/>
      <name val="ＭＳ Ｐゴシック"/>
      <family val="3"/>
      <charset val="128"/>
    </font>
    <font>
      <u/>
      <sz val="24"/>
      <color indexed="12"/>
      <name val="ＭＳ Ｐゴシック"/>
      <family val="3"/>
      <charset val="128"/>
    </font>
    <font>
      <b/>
      <sz val="13"/>
      <color rgb="FFFF0000"/>
      <name val="ＭＳ Ｐゴシック"/>
      <family val="3"/>
      <charset val="128"/>
    </font>
    <font>
      <b/>
      <sz val="20"/>
      <name val="ＭＳ Ｐゴシック"/>
      <family val="3"/>
      <charset val="128"/>
    </font>
    <font>
      <b/>
      <sz val="12"/>
      <name val="ＭＳ Ｐゴシック"/>
      <family val="3"/>
      <charset val="128"/>
    </font>
    <font>
      <b/>
      <sz val="12"/>
      <color rgb="FFFF0000"/>
      <name val="ＭＳ Ｐゴシック"/>
      <family val="3"/>
      <charset val="128"/>
    </font>
    <font>
      <sz val="16"/>
      <name val="ＭＳ Ｐゴシック"/>
      <family val="3"/>
      <charset val="128"/>
    </font>
    <font>
      <b/>
      <sz val="18"/>
      <color theme="0"/>
      <name val="ＭＳ Ｐゴシック"/>
      <family val="3"/>
      <charset val="128"/>
    </font>
    <font>
      <sz val="11"/>
      <color theme="0" tint="-0.34998626667073579"/>
      <name val="ＭＳ Ｐゴシック"/>
      <family val="3"/>
      <charset val="128"/>
    </font>
    <font>
      <b/>
      <sz val="11"/>
      <color theme="0" tint="-0.34998626667073579"/>
      <name val="ＭＳ Ｐゴシック"/>
      <family val="3"/>
      <charset val="128"/>
    </font>
    <font>
      <b/>
      <sz val="14"/>
      <color theme="0"/>
      <name val="ＭＳ Ｐゴシック"/>
      <family val="3"/>
      <charset val="128"/>
    </font>
    <font>
      <b/>
      <sz val="20"/>
      <color theme="0"/>
      <name val="ＭＳ Ｐゴシック"/>
      <family val="3"/>
      <charset val="128"/>
    </font>
    <font>
      <sz val="22"/>
      <name val="ＭＳ Ｐゴシック"/>
      <family val="3"/>
      <charset val="128"/>
    </font>
    <font>
      <b/>
      <u/>
      <sz val="14"/>
      <name val="ＭＳ Ｐゴシック"/>
      <family val="3"/>
      <charset val="128"/>
    </font>
    <font>
      <b/>
      <sz val="48"/>
      <name val="ＭＳ Ｐゴシック"/>
      <family val="3"/>
      <charset val="128"/>
    </font>
    <font>
      <b/>
      <sz val="24"/>
      <name val="ＭＳ Ｐゴシック"/>
      <family val="3"/>
      <charset val="128"/>
    </font>
    <font>
      <b/>
      <sz val="11"/>
      <color rgb="FFFF0000"/>
      <name val="ＭＳ Ｐゴシック"/>
      <family val="3"/>
      <charset val="128"/>
    </font>
    <font>
      <sz val="11"/>
      <color indexed="9"/>
      <name val="ＭＳ Ｐゴシック"/>
      <family val="3"/>
      <charset val="128"/>
    </font>
    <font>
      <sz val="14"/>
      <color rgb="FFFF0000"/>
      <name val="ＭＳ Ｐゴシック"/>
      <family val="3"/>
      <charset val="128"/>
    </font>
    <font>
      <b/>
      <sz val="11"/>
      <color theme="1"/>
      <name val="ＭＳ Ｐゴシック"/>
      <family val="3"/>
      <charset val="128"/>
    </font>
    <font>
      <sz val="11"/>
      <color theme="1"/>
      <name val="ＭＳ Ｐゴシック"/>
      <family val="3"/>
      <charset val="128"/>
    </font>
    <font>
      <b/>
      <sz val="12"/>
      <color indexed="8"/>
      <name val="ＭＳ Ｐゴシック"/>
      <family val="3"/>
      <charset val="128"/>
      <scheme val="minor"/>
    </font>
    <font>
      <b/>
      <sz val="12"/>
      <color rgb="FFFF0000"/>
      <name val="ＭＳ Ｐゴシック"/>
      <family val="3"/>
      <charset val="128"/>
      <scheme val="minor"/>
    </font>
    <font>
      <sz val="18"/>
      <name val="ＭＳ Ｐゴシック"/>
      <family val="3"/>
      <charset val="128"/>
    </font>
    <font>
      <sz val="14"/>
      <color indexed="9"/>
      <name val="ＭＳ Ｐゴシック"/>
      <family val="3"/>
      <charset val="128"/>
    </font>
    <font>
      <sz val="22"/>
      <name val="ＭＳ ゴシック"/>
      <family val="3"/>
      <charset val="128"/>
    </font>
    <font>
      <b/>
      <sz val="22"/>
      <color indexed="8"/>
      <name val="ＭＳ Ｐゴシック"/>
      <family val="3"/>
      <charset val="128"/>
      <scheme val="minor"/>
    </font>
    <font>
      <sz val="11"/>
      <color rgb="FFFF0000"/>
      <name val="ＭＳ Ｐゴシック"/>
      <family val="3"/>
      <charset val="128"/>
    </font>
    <font>
      <sz val="11"/>
      <color theme="1"/>
      <name val="HGP教科書体"/>
      <family val="1"/>
      <charset val="128"/>
    </font>
    <font>
      <b/>
      <sz val="12"/>
      <color indexed="8"/>
      <name val="HGP教科書体"/>
      <family val="1"/>
      <charset val="128"/>
    </font>
    <font>
      <b/>
      <sz val="12"/>
      <color indexed="8"/>
      <name val="ＭＳ Ｐゴシック"/>
      <family val="1"/>
      <charset val="128"/>
      <scheme val="minor"/>
    </font>
    <font>
      <b/>
      <sz val="14"/>
      <name val="HGP教科書体"/>
      <family val="1"/>
      <charset val="128"/>
    </font>
    <font>
      <b/>
      <sz val="16"/>
      <name val="HGP教科書体"/>
      <family val="1"/>
      <charset val="128"/>
    </font>
    <font>
      <b/>
      <sz val="14"/>
      <color rgb="FF000000"/>
      <name val="HGP教科書体"/>
      <family val="1"/>
      <charset val="128"/>
    </font>
    <font>
      <b/>
      <sz val="13"/>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7" tint="0.79998168889431442"/>
        <bgColor indexed="64"/>
      </patternFill>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9"/>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cellStyleXfs>
  <cellXfs count="117">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8" fillId="0" borderId="0" xfId="0" applyFont="1">
      <alignment vertical="center"/>
    </xf>
    <xf numFmtId="0" fontId="12"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18" fillId="2" borderId="0" xfId="0" applyFont="1" applyFill="1" applyAlignment="1">
      <alignment horizontal="center" vertical="center"/>
    </xf>
    <xf numFmtId="49" fontId="18" fillId="2" borderId="0" xfId="0" applyNumberFormat="1" applyFont="1"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0" fillId="3" borderId="0" xfId="0" applyFill="1" applyAlignment="1">
      <alignment horizontal="center" vertical="center"/>
    </xf>
    <xf numFmtId="0" fontId="0" fillId="3" borderId="0" xfId="0" applyFill="1">
      <alignment vertical="center"/>
    </xf>
    <xf numFmtId="0" fontId="9" fillId="0" borderId="3" xfId="0" applyFont="1" applyBorder="1">
      <alignment vertical="center"/>
    </xf>
    <xf numFmtId="0" fontId="0" fillId="0" borderId="3" xfId="0" applyBorder="1">
      <alignment vertical="center"/>
    </xf>
    <xf numFmtId="0" fontId="11" fillId="0" borderId="0" xfId="0" applyFont="1">
      <alignment vertical="center"/>
    </xf>
    <xf numFmtId="0" fontId="8" fillId="0" borderId="0" xfId="0" applyFont="1" applyAlignment="1">
      <alignment horizontal="center" vertical="center"/>
    </xf>
    <xf numFmtId="0" fontId="10" fillId="0" borderId="0" xfId="1" applyFont="1" applyFill="1" applyBorder="1" applyAlignment="1" applyProtection="1">
      <alignment vertical="top"/>
    </xf>
    <xf numFmtId="0" fontId="9" fillId="0" borderId="0" xfId="0" applyFont="1" applyAlignment="1">
      <alignment horizontal="center" vertical="center"/>
    </xf>
    <xf numFmtId="0" fontId="13" fillId="0" borderId="0" xfId="0" applyFont="1" applyAlignment="1">
      <alignment vertical="top"/>
    </xf>
    <xf numFmtId="0" fontId="14" fillId="0" borderId="0" xfId="0" applyFont="1" applyAlignment="1">
      <alignment vertical="top"/>
    </xf>
    <xf numFmtId="0" fontId="28" fillId="2" borderId="0" xfId="0" applyFont="1" applyFill="1" applyAlignment="1">
      <alignment horizontal="center" vertical="center"/>
    </xf>
    <xf numFmtId="0" fontId="29" fillId="0" borderId="0" xfId="0" applyFont="1">
      <alignment vertical="center"/>
    </xf>
    <xf numFmtId="0" fontId="5"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5"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xf>
    <xf numFmtId="0" fontId="7" fillId="0" borderId="0" xfId="0" applyFont="1">
      <alignment vertical="center"/>
    </xf>
    <xf numFmtId="0" fontId="3" fillId="0" borderId="0" xfId="0" applyFont="1" applyAlignment="1">
      <alignment horizontal="left" vertical="center"/>
    </xf>
    <xf numFmtId="14" fontId="8" fillId="0" borderId="0" xfId="0" applyNumberFormat="1" applyFont="1" applyAlignment="1">
      <alignment horizontal="right" vertical="center"/>
    </xf>
    <xf numFmtId="0" fontId="26" fillId="2" borderId="4" xfId="0" applyFont="1" applyFill="1" applyBorder="1" applyAlignment="1">
      <alignment horizontal="center" vertical="center"/>
    </xf>
    <xf numFmtId="49" fontId="25" fillId="2" borderId="2" xfId="0" applyNumberFormat="1" applyFont="1" applyFill="1" applyBorder="1" applyAlignment="1">
      <alignment horizontal="center" vertical="center"/>
    </xf>
    <xf numFmtId="0" fontId="25" fillId="2" borderId="9" xfId="0" applyFont="1" applyFill="1" applyBorder="1" applyAlignment="1">
      <alignment horizontal="center" vertical="center"/>
    </xf>
    <xf numFmtId="0" fontId="3" fillId="0" borderId="6" xfId="0" applyFont="1" applyBorder="1" applyAlignment="1">
      <alignment horizontal="center" vertical="center"/>
    </xf>
    <xf numFmtId="0" fontId="1" fillId="0" borderId="0" xfId="2">
      <alignment vertical="center"/>
    </xf>
    <xf numFmtId="49" fontId="25" fillId="2" borderId="18" xfId="0" applyNumberFormat="1" applyFont="1" applyFill="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4" borderId="0" xfId="0" applyFont="1" applyFill="1" applyAlignment="1">
      <alignment horizontal="left" vertical="center"/>
    </xf>
    <xf numFmtId="0" fontId="7" fillId="4" borderId="0" xfId="0" applyFont="1" applyFill="1">
      <alignment vertical="center"/>
    </xf>
    <xf numFmtId="0" fontId="0" fillId="4" borderId="0" xfId="0" applyFill="1" applyAlignment="1">
      <alignment horizontal="left" vertical="center"/>
    </xf>
    <xf numFmtId="0" fontId="8"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lignment vertical="center"/>
    </xf>
    <xf numFmtId="0" fontId="27" fillId="4" borderId="0" xfId="0" applyFont="1" applyFill="1" applyAlignment="1">
      <alignment horizontal="left" vertical="center"/>
    </xf>
    <xf numFmtId="0" fontId="0" fillId="4" borderId="5" xfId="0" applyFill="1" applyBorder="1" applyAlignment="1">
      <alignment horizontal="center" vertical="center"/>
    </xf>
    <xf numFmtId="0" fontId="5" fillId="4" borderId="7" xfId="0" applyFont="1" applyFill="1" applyBorder="1" applyAlignment="1">
      <alignment horizontal="center" vertical="center"/>
    </xf>
    <xf numFmtId="0" fontId="33" fillId="0" borderId="0" xfId="0" applyFont="1">
      <alignment vertical="center"/>
    </xf>
    <xf numFmtId="0" fontId="32" fillId="0" borderId="0" xfId="0" applyFont="1" applyAlignment="1" applyProtection="1">
      <alignment horizontal="center" vertical="center"/>
      <protection locked="0"/>
    </xf>
    <xf numFmtId="0" fontId="35" fillId="4" borderId="8" xfId="0" applyFont="1" applyFill="1" applyBorder="1" applyAlignment="1">
      <alignment horizontal="center" vertical="center" wrapText="1"/>
    </xf>
    <xf numFmtId="0" fontId="34" fillId="5" borderId="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0" fillId="4" borderId="33" xfId="0" applyFill="1" applyBorder="1" applyAlignment="1">
      <alignment horizontal="center" vertical="center"/>
    </xf>
    <xf numFmtId="0" fontId="36" fillId="2" borderId="1" xfId="0" applyFont="1" applyFill="1" applyBorder="1" applyAlignment="1">
      <alignment horizontal="center" vertical="center"/>
    </xf>
    <xf numFmtId="0" fontId="37" fillId="0" borderId="0" xfId="2" applyFont="1">
      <alignment vertical="center"/>
    </xf>
    <xf numFmtId="0" fontId="38" fillId="4" borderId="1" xfId="0" applyFont="1" applyFill="1" applyBorder="1" applyAlignment="1">
      <alignment horizontal="center" vertical="center" wrapText="1"/>
    </xf>
    <xf numFmtId="56" fontId="37" fillId="0" borderId="0" xfId="2" applyNumberFormat="1" applyFont="1">
      <alignment vertical="center"/>
    </xf>
    <xf numFmtId="0" fontId="41" fillId="0" borderId="1"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0" fillId="4" borderId="1" xfId="0" applyFont="1" applyFill="1" applyBorder="1" applyAlignment="1">
      <alignment horizontal="center" vertical="center" wrapText="1"/>
    </xf>
    <xf numFmtId="0" fontId="43" fillId="0" borderId="0" xfId="0" applyFont="1">
      <alignment vertical="center"/>
    </xf>
    <xf numFmtId="0" fontId="43" fillId="0" borderId="0" xfId="0" applyFont="1" applyAlignment="1">
      <alignment vertical="center" wrapText="1"/>
    </xf>
    <xf numFmtId="0" fontId="26" fillId="3" borderId="4" xfId="0" applyFont="1" applyFill="1" applyBorder="1" applyAlignment="1">
      <alignment horizontal="center" vertical="center"/>
    </xf>
    <xf numFmtId="0" fontId="0" fillId="4" borderId="3" xfId="0" applyFill="1" applyBorder="1" applyAlignment="1">
      <alignment horizontal="center" vertical="center"/>
    </xf>
    <xf numFmtId="0" fontId="21" fillId="3" borderId="0" xfId="0" applyFont="1" applyFill="1" applyAlignment="1">
      <alignment horizontal="center" vertical="center"/>
    </xf>
    <xf numFmtId="0" fontId="44" fillId="3" borderId="14" xfId="0" applyFont="1" applyFill="1" applyBorder="1" applyAlignment="1">
      <alignment horizontal="center" vertical="center" wrapText="1"/>
    </xf>
    <xf numFmtId="0" fontId="21" fillId="5" borderId="1" xfId="0" applyFont="1" applyFill="1" applyBorder="1" applyAlignment="1" applyProtection="1">
      <alignment horizontal="center" vertical="center"/>
      <protection locked="0"/>
    </xf>
    <xf numFmtId="0" fontId="12" fillId="0" borderId="0" xfId="0" applyFont="1" applyAlignment="1">
      <alignment horizontal="right" vertical="center"/>
    </xf>
    <xf numFmtId="0" fontId="41" fillId="0" borderId="19"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21" fillId="0" borderId="22"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56" fontId="21" fillId="0" borderId="30" xfId="0" applyNumberFormat="1"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1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39" fillId="4" borderId="26" xfId="0" applyFont="1" applyFill="1" applyBorder="1" applyAlignment="1">
      <alignment horizontal="center" vertical="center" wrapText="1"/>
    </xf>
    <xf numFmtId="0" fontId="30" fillId="4" borderId="27" xfId="0" applyFont="1" applyFill="1" applyBorder="1" applyAlignment="1">
      <alignment horizontal="center" vertical="center" wrapText="1"/>
    </xf>
    <xf numFmtId="49" fontId="25" fillId="2" borderId="18"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pplyAlignment="1">
      <alignment horizontal="center" vertical="center"/>
    </xf>
    <xf numFmtId="0" fontId="9" fillId="0" borderId="10" xfId="0" applyFont="1" applyBorder="1" applyAlignment="1">
      <alignment horizontal="center" vertical="center"/>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4" fillId="4" borderId="0" xfId="0" applyFont="1" applyFill="1" applyAlignment="1">
      <alignment horizontal="center" vertical="center"/>
    </xf>
    <xf numFmtId="56" fontId="21" fillId="0" borderId="22"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56" fontId="21" fillId="0" borderId="19" xfId="0" applyNumberFormat="1"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19" fillId="3" borderId="5"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5"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4">
    <dxf>
      <fill>
        <patternFill>
          <bgColor rgb="FFFFFFCC"/>
        </patternFill>
      </fill>
    </dxf>
    <dxf>
      <fill>
        <patternFill>
          <bgColor rgb="FFFFFFCC"/>
        </patternFill>
      </fill>
    </dxf>
    <dxf>
      <fill>
        <patternFill>
          <bgColor rgb="FFFFFFCC"/>
        </patternFill>
      </fill>
    </dxf>
    <dxf>
      <font>
        <color rgb="FFFF0000"/>
      </font>
    </dxf>
  </dxfs>
  <tableStyles count="0" defaultTableStyle="TableStyleMedium9" defaultPivotStyle="PivotStyleLight16"/>
  <colors>
    <mruColors>
      <color rgb="FFFFFFCC"/>
      <color rgb="FF4BD0FF"/>
      <color rgb="FF99FF99"/>
      <color rgb="FFFFFFFF"/>
      <color rgb="FFFDEADA"/>
      <color rgb="FFD2F7FC"/>
      <color rgb="FF66FFFF"/>
      <color rgb="FFFFCCFF"/>
      <color rgb="FFFCC0EF"/>
      <color rgb="FFF98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53522</xdr:colOff>
      <xdr:row>131</xdr:row>
      <xdr:rowOff>142876</xdr:rowOff>
    </xdr:from>
    <xdr:to>
      <xdr:col>6</xdr:col>
      <xdr:colOff>80735</xdr:colOff>
      <xdr:row>139</xdr:row>
      <xdr:rowOff>35718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522" y="91821001"/>
          <a:ext cx="10195151" cy="1297780"/>
        </a:xfrm>
        <a:prstGeom prst="rect">
          <a:avLst/>
        </a:prstGeom>
        <a:solidFill>
          <a:srgbClr val="FFFFFF">
            <a:alpha val="69804"/>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ご注意</a:t>
          </a:r>
          <a:r>
            <a:rPr kumimoji="1" lang="en-US" altLang="ja-JP" sz="1800" b="1">
              <a:solidFill>
                <a:srgbClr val="FF0000"/>
              </a:solidFill>
            </a:rPr>
            <a:t>】</a:t>
          </a:r>
        </a:p>
        <a:p>
          <a:endParaRPr kumimoji="1" lang="en-US" altLang="ja-JP" sz="1100"/>
        </a:p>
        <a:p>
          <a:r>
            <a:rPr kumimoji="1" lang="ja-JP" altLang="en-US" sz="1400" b="1"/>
            <a:t>◎</a:t>
          </a:r>
          <a:r>
            <a:rPr kumimoji="1" lang="en-US" altLang="ja-JP" sz="1400" b="1"/>
            <a:t>100</a:t>
          </a:r>
          <a:r>
            <a:rPr kumimoji="1" lang="ja-JP" altLang="en-US" sz="1400" b="1"/>
            <a:t>名を超える場合は、恐れ入りますが別ファイルに分けてご入力いただくようお願い申し上げます。</a:t>
          </a:r>
          <a:endParaRPr kumimoji="1" lang="en-US" altLang="ja-JP" sz="1400" b="1"/>
        </a:p>
        <a:p>
          <a:r>
            <a:rPr kumimoji="1" lang="ja-JP" altLang="en-US" sz="1400" b="0"/>
            <a:t>（</a:t>
          </a:r>
          <a:r>
            <a:rPr kumimoji="1" lang="en-US" altLang="ja-JP" sz="1400" b="0"/>
            <a:t>100</a:t>
          </a:r>
          <a:r>
            <a:rPr kumimoji="1" lang="ja-JP" altLang="en-US" sz="1400" b="0"/>
            <a:t>名分までで一度名前を付けて保存して頂き、</a:t>
          </a:r>
          <a:r>
            <a:rPr kumimoji="1" lang="en-US" altLang="ja-JP" sz="1400" b="0"/>
            <a:t>101</a:t>
          </a:r>
          <a:r>
            <a:rPr kumimoji="1" lang="ja-JP" altLang="en-US" sz="1400" b="0"/>
            <a:t>人目以降は新しくご注文書ファイルを作成ください。）</a:t>
          </a:r>
        </a:p>
      </xdr:txBody>
    </xdr:sp>
    <xdr:clientData/>
  </xdr:twoCellAnchor>
  <xdr:twoCellAnchor>
    <xdr:from>
      <xdr:col>6</xdr:col>
      <xdr:colOff>95940</xdr:colOff>
      <xdr:row>0</xdr:row>
      <xdr:rowOff>112908</xdr:rowOff>
    </xdr:from>
    <xdr:to>
      <xdr:col>17</xdr:col>
      <xdr:colOff>11906</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56784" y="112908"/>
          <a:ext cx="9643372" cy="67331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u="sng"/>
            <a:t>【</a:t>
          </a:r>
          <a:r>
            <a:rPr kumimoji="1" lang="ja-JP" altLang="en-US" sz="1800" b="1" u="sng"/>
            <a:t>お名前シール　ご注文方法の流れ</a:t>
          </a:r>
          <a:r>
            <a:rPr kumimoji="1" lang="en-US" altLang="ja-JP" sz="1800" b="1" u="sng"/>
            <a:t>】</a:t>
          </a:r>
          <a:endParaRPr kumimoji="1" lang="en-US" altLang="ja-JP" sz="1600" b="1"/>
        </a:p>
        <a:p>
          <a:endParaRPr kumimoji="1" lang="en-US" altLang="ja-JP" sz="1600"/>
        </a:p>
        <a:p>
          <a:r>
            <a:rPr kumimoji="1" lang="ja-JP" altLang="en-US" sz="1600"/>
            <a:t>①　</a:t>
          </a:r>
          <a:r>
            <a:rPr lang="ja-JP" altLang="en-US" sz="1600" b="1" i="0" u="none" strike="noStrike">
              <a:solidFill>
                <a:schemeClr val="dk1"/>
              </a:solidFill>
              <a:effectLst/>
              <a:latin typeface="+mn-lt"/>
              <a:ea typeface="+mn-ea"/>
              <a:cs typeface="+mn-cs"/>
            </a:rPr>
            <a:t>ご使用日</a:t>
          </a:r>
          <a:r>
            <a:rPr lang="en-US" altLang="ja-JP" sz="1600" b="1" i="0" u="none" strike="noStrike">
              <a:solidFill>
                <a:schemeClr val="dk1"/>
              </a:solidFill>
              <a:effectLst/>
              <a:latin typeface="+mn-lt"/>
              <a:ea typeface="+mn-ea"/>
              <a:cs typeface="+mn-cs"/>
            </a:rPr>
            <a:t>【</a:t>
          </a:r>
          <a:r>
            <a:rPr lang="ja-JP" altLang="en-US" sz="1600" b="1" i="0" u="none" strike="noStrike">
              <a:solidFill>
                <a:schemeClr val="dk1"/>
              </a:solidFill>
              <a:effectLst/>
              <a:latin typeface="+mn-lt"/>
              <a:ea typeface="+mn-ea"/>
              <a:cs typeface="+mn-cs"/>
            </a:rPr>
            <a:t>任意</a:t>
          </a:r>
          <a:r>
            <a:rPr lang="en-US" altLang="ja-JP" sz="1600" b="1" i="0" u="none" strike="noStrike">
              <a:solidFill>
                <a:schemeClr val="dk1"/>
              </a:solidFill>
              <a:effectLst/>
              <a:latin typeface="+mn-lt"/>
              <a:ea typeface="+mn-ea"/>
              <a:cs typeface="+mn-cs"/>
            </a:rPr>
            <a:t>】</a:t>
          </a:r>
          <a:r>
            <a:rPr lang="ja-JP" altLang="en-US" sz="1600" b="1" i="0" u="none" strike="noStrike">
              <a:solidFill>
                <a:schemeClr val="dk1"/>
              </a:solidFill>
              <a:effectLst/>
              <a:latin typeface="+mn-lt"/>
              <a:ea typeface="+mn-ea"/>
              <a:cs typeface="+mn-cs"/>
            </a:rPr>
            <a:t>　を入力してください</a:t>
          </a:r>
          <a:r>
            <a:rPr lang="ja-JP" altLang="en-US" sz="1600"/>
            <a:t> </a:t>
          </a:r>
          <a:endParaRPr kumimoji="1" lang="en-US" altLang="ja-JP" sz="1600"/>
        </a:p>
        <a:p>
          <a:r>
            <a:rPr kumimoji="1" lang="ja-JP" altLang="en-US" sz="1600"/>
            <a:t>　　</a:t>
          </a:r>
          <a:r>
            <a:rPr kumimoji="1" lang="en-US" altLang="ja-JP" sz="1600" b="1"/>
            <a:t>※</a:t>
          </a:r>
          <a:r>
            <a:rPr kumimoji="1" lang="ja-JP" altLang="en-US" sz="1600" b="1"/>
            <a:t>納期は販売代理店様へご相談ください。</a:t>
          </a:r>
          <a:endParaRPr kumimoji="1" lang="en-US" altLang="ja-JP" sz="1600" b="1"/>
        </a:p>
        <a:p>
          <a:endParaRPr lang="en-US" altLang="ja-JP" sz="1600">
            <a:effectLst/>
          </a:endParaRPr>
        </a:p>
        <a:p>
          <a:r>
            <a:rPr lang="ja-JP" altLang="en-US" sz="1600">
              <a:effectLst/>
            </a:rPr>
            <a:t>②　</a:t>
          </a:r>
          <a:r>
            <a:rPr lang="ja-JP" altLang="en-US" sz="1600" b="1">
              <a:effectLst/>
            </a:rPr>
            <a:t>品番を選択してください。</a:t>
          </a:r>
          <a:endParaRPr lang="en-US" altLang="ja-JP" sz="1600" b="1">
            <a:effectLst/>
          </a:endParaRPr>
        </a:p>
        <a:p>
          <a:r>
            <a:rPr lang="ja-JP" altLang="en-US" sz="1600" b="1">
              <a:effectLst/>
            </a:rPr>
            <a:t>　　　</a:t>
          </a:r>
          <a:r>
            <a:rPr lang="en-US" altLang="ja-JP" sz="1600" b="1">
              <a:effectLst/>
            </a:rPr>
            <a:t>74598</a:t>
          </a:r>
          <a:r>
            <a:rPr lang="ja-JP" altLang="en-US" sz="1600" b="1">
              <a:effectLst/>
            </a:rPr>
            <a:t>：お名前シール</a:t>
          </a:r>
          <a:r>
            <a:rPr lang="en-US" altLang="ja-JP" sz="1600" b="1">
              <a:effectLst/>
            </a:rPr>
            <a:t>A</a:t>
          </a:r>
          <a:r>
            <a:rPr lang="ja-JP" altLang="en-US" sz="1600" b="1">
              <a:effectLst/>
            </a:rPr>
            <a:t>　持ち物用</a:t>
          </a:r>
          <a:endParaRPr lang="en-US" altLang="ja-JP" sz="1600" b="1">
            <a:effectLst/>
          </a:endParaRPr>
        </a:p>
        <a:p>
          <a:r>
            <a:rPr lang="ja-JP" altLang="en-US" sz="1600" b="1">
              <a:effectLst/>
            </a:rPr>
            <a:t>　　　</a:t>
          </a:r>
          <a:r>
            <a:rPr lang="en-US" altLang="ja-JP" sz="1600" b="1">
              <a:effectLst/>
            </a:rPr>
            <a:t>74941</a:t>
          </a:r>
          <a:r>
            <a:rPr lang="ja-JP" altLang="en-US" sz="1600" b="1">
              <a:effectLst/>
            </a:rPr>
            <a:t>：お名前シール</a:t>
          </a:r>
          <a:r>
            <a:rPr lang="en-US" altLang="ja-JP" sz="1600" b="1">
              <a:effectLst/>
            </a:rPr>
            <a:t>A</a:t>
          </a:r>
          <a:r>
            <a:rPr lang="ja-JP" altLang="en-US" sz="1600" b="1">
              <a:effectLst/>
            </a:rPr>
            <a:t>　特大用保護フィルム</a:t>
          </a:r>
          <a:r>
            <a:rPr lang="en-US" altLang="ja-JP" sz="1600" b="1">
              <a:effectLst/>
            </a:rPr>
            <a:t>1</a:t>
          </a:r>
          <a:r>
            <a:rPr lang="ja-JP" altLang="en-US" sz="1600" b="1">
              <a:effectLst/>
            </a:rPr>
            <a:t>枚付</a:t>
          </a:r>
          <a:endParaRPr lang="en-US" altLang="ja-JP" sz="1600" b="1">
            <a:effectLst/>
          </a:endParaRPr>
        </a:p>
        <a:p>
          <a:r>
            <a:rPr lang="ja-JP" altLang="en-US" sz="1600" b="1">
              <a:effectLst/>
            </a:rPr>
            <a:t>　　　</a:t>
          </a:r>
          <a:r>
            <a:rPr lang="en-US" altLang="ja-JP" sz="1600" b="1">
              <a:effectLst/>
            </a:rPr>
            <a:t>74905</a:t>
          </a:r>
          <a:r>
            <a:rPr lang="ja-JP" altLang="en-US" sz="1600" b="1">
              <a:effectLst/>
            </a:rPr>
            <a:t>：お名前シール</a:t>
          </a:r>
          <a:r>
            <a:rPr lang="en-US" altLang="ja-JP" sz="1600" b="1">
              <a:effectLst/>
            </a:rPr>
            <a:t>B</a:t>
          </a:r>
          <a:r>
            <a:rPr lang="ja-JP" altLang="en-US" sz="1600" b="1">
              <a:effectLst/>
            </a:rPr>
            <a:t>　備品用</a:t>
          </a:r>
          <a:endParaRPr lang="en-US" altLang="ja-JP" sz="1600" b="1">
            <a:effectLst/>
          </a:endParaRPr>
        </a:p>
        <a:p>
          <a:endParaRPr lang="en-US" altLang="ja-JP" sz="1600">
            <a:effectLst/>
          </a:endParaRPr>
        </a:p>
        <a:p>
          <a:r>
            <a:rPr lang="ja-JP" altLang="en-US" sz="1600">
              <a:effectLst/>
            </a:rPr>
            <a:t>③　</a:t>
          </a:r>
          <a:r>
            <a:rPr lang="ja-JP" altLang="en-US" sz="1600" b="1">
              <a:effectLst/>
            </a:rPr>
            <a:t>シールのフチの色を選択してください。</a:t>
          </a:r>
          <a:endParaRPr lang="en-US" altLang="ja-JP" sz="1600" b="1">
            <a:effectLst/>
          </a:endParaRPr>
        </a:p>
        <a:p>
          <a:r>
            <a:rPr lang="ja-JP" altLang="en-US" sz="1600" b="1">
              <a:effectLst/>
            </a:rPr>
            <a:t>　　 一回のご注文につき、</a:t>
          </a:r>
          <a:r>
            <a:rPr lang="en-US" altLang="ja-JP" sz="1600" b="1">
              <a:effectLst/>
            </a:rPr>
            <a:t>1</a:t>
          </a:r>
          <a:r>
            <a:rPr lang="ja-JP" altLang="en-US" sz="1600" b="1">
              <a:effectLst/>
            </a:rPr>
            <a:t>色をお選びいただけます。赤・青・黄・緑・オレンジ・紫からお選びください。</a:t>
          </a:r>
          <a:endParaRPr lang="en-US" altLang="ja-JP" sz="1600" b="1">
            <a:effectLst/>
          </a:endParaRPr>
        </a:p>
        <a:p>
          <a:endParaRPr kumimoji="1" lang="en-US" altLang="ja-JP" sz="1600" b="1">
            <a:effectLst/>
          </a:endParaRPr>
        </a:p>
        <a:p>
          <a:r>
            <a:rPr kumimoji="1" lang="ja-JP" altLang="en-US" sz="1600" b="0">
              <a:effectLst/>
            </a:rPr>
            <a:t>④</a:t>
          </a:r>
          <a:r>
            <a:rPr kumimoji="1" lang="ja-JP" altLang="en-US" sz="1600" b="1">
              <a:effectLst/>
            </a:rPr>
            <a:t>　お名前シール</a:t>
          </a:r>
          <a:r>
            <a:rPr kumimoji="1" lang="en-US" altLang="ja-JP" sz="1600" b="1">
              <a:effectLst/>
            </a:rPr>
            <a:t>B</a:t>
          </a:r>
          <a:r>
            <a:rPr kumimoji="1" lang="ja-JP" altLang="en-US" sz="1600" b="1">
              <a:effectLst/>
            </a:rPr>
            <a:t>の場合は特大サイズシールの名前の向きをお選びください。</a:t>
          </a:r>
          <a:endParaRPr kumimoji="1" lang="en-US" altLang="ja-JP" sz="1600" b="1"/>
        </a:p>
        <a:p>
          <a:endParaRPr kumimoji="1" lang="en-US" altLang="ja-JP" sz="1600"/>
        </a:p>
        <a:p>
          <a:r>
            <a:rPr lang="ja-JP" altLang="en-US" sz="1600">
              <a:solidFill>
                <a:schemeClr val="dk1"/>
              </a:solidFill>
              <a:effectLst/>
              <a:latin typeface="+mn-lt"/>
              <a:ea typeface="+mn-ea"/>
              <a:cs typeface="+mn-cs"/>
            </a:rPr>
            <a:t>⑤</a:t>
          </a:r>
          <a:r>
            <a:rPr lang="ja-JP" altLang="ja-JP" sz="1600">
              <a:solidFill>
                <a:schemeClr val="dk1"/>
              </a:solidFill>
              <a:effectLst/>
              <a:latin typeface="+mn-lt"/>
              <a:ea typeface="+mn-ea"/>
              <a:cs typeface="+mn-cs"/>
            </a:rPr>
            <a:t>　</a:t>
          </a:r>
          <a:r>
            <a:rPr lang="ja-JP" altLang="en-US" sz="1600" b="1">
              <a:solidFill>
                <a:schemeClr val="dk1"/>
              </a:solidFill>
              <a:effectLst/>
              <a:latin typeface="+mn-lt"/>
              <a:ea typeface="+mn-ea"/>
              <a:cs typeface="+mn-cs"/>
            </a:rPr>
            <a:t>学校名・</a:t>
          </a:r>
          <a:r>
            <a:rPr lang="ja-JP" altLang="ja-JP" sz="1600" b="1">
              <a:solidFill>
                <a:schemeClr val="dk1"/>
              </a:solidFill>
              <a:effectLst/>
              <a:latin typeface="+mn-lt"/>
              <a:ea typeface="+mn-ea"/>
              <a:cs typeface="+mn-cs"/>
            </a:rPr>
            <a:t>学年・クラスを入力してください。</a:t>
          </a:r>
          <a:endParaRPr lang="en-US" altLang="ja-JP" sz="1600" b="1">
            <a:solidFill>
              <a:schemeClr val="dk1"/>
            </a:solidFill>
            <a:effectLst/>
            <a:latin typeface="+mn-lt"/>
            <a:ea typeface="+mn-ea"/>
            <a:cs typeface="+mn-cs"/>
          </a:endParaRPr>
        </a:p>
        <a:p>
          <a:endParaRPr lang="ja-JP" altLang="ja-JP" sz="1600">
            <a:effectLst/>
          </a:endParaRPr>
        </a:p>
        <a:p>
          <a:r>
            <a:rPr kumimoji="1" lang="ja-JP" altLang="en-US" sz="1600">
              <a:solidFill>
                <a:schemeClr val="dk1"/>
              </a:solidFill>
              <a:effectLst/>
              <a:latin typeface="+mn-lt"/>
              <a:ea typeface="+mn-ea"/>
              <a:cs typeface="+mn-cs"/>
            </a:rPr>
            <a:t>⑥</a:t>
          </a:r>
          <a:r>
            <a:rPr kumimoji="1" lang="ja-JP" altLang="ja-JP" sz="1600">
              <a:solidFill>
                <a:schemeClr val="dk1"/>
              </a:solidFill>
              <a:effectLst/>
              <a:latin typeface="+mn-lt"/>
              <a:ea typeface="+mn-ea"/>
              <a:cs typeface="+mn-cs"/>
            </a:rPr>
            <a:t>　</a:t>
          </a:r>
          <a:r>
            <a:rPr lang="ja-JP" altLang="ja-JP" sz="1600" b="1" i="0">
              <a:solidFill>
                <a:schemeClr val="dk1"/>
              </a:solidFill>
              <a:effectLst/>
              <a:latin typeface="+mn-lt"/>
              <a:ea typeface="+mn-ea"/>
              <a:cs typeface="+mn-cs"/>
            </a:rPr>
            <a:t>名入れするお名前をひらがな・カタカナ・漢字・アルファベットのいずれかで入力してください。</a:t>
          </a:r>
          <a:r>
            <a:rPr lang="ja-JP" altLang="ja-JP" sz="1600">
              <a:solidFill>
                <a:schemeClr val="dk1"/>
              </a:solidFill>
              <a:effectLst/>
              <a:latin typeface="+mn-lt"/>
              <a:ea typeface="+mn-ea"/>
              <a:cs typeface="+mn-cs"/>
            </a:rPr>
            <a:t> </a:t>
          </a:r>
          <a:endParaRPr lang="ja-JP" altLang="ja-JP" sz="1600">
            <a:effectLst/>
          </a:endParaRPr>
        </a:p>
        <a:p>
          <a:r>
            <a:rPr kumimoji="1" lang="ja-JP" altLang="ja-JP" sz="1600" b="1" i="0" u="dbl">
              <a:solidFill>
                <a:schemeClr val="dk1"/>
              </a:solidFill>
              <a:effectLst/>
              <a:latin typeface="+mn-lt"/>
              <a:ea typeface="+mn-ea"/>
              <a:cs typeface="+mn-cs"/>
            </a:rPr>
            <a:t>　　</a:t>
          </a:r>
          <a:r>
            <a:rPr lang="ja-JP" altLang="ja-JP" sz="1600" b="1" i="0">
              <a:solidFill>
                <a:srgbClr val="FF0000"/>
              </a:solidFill>
              <a:effectLst/>
              <a:latin typeface="+mn-lt"/>
              <a:ea typeface="+mn-ea"/>
              <a:cs typeface="+mn-cs"/>
            </a:rPr>
            <a:t>（姓と名の間は全角スペースを必ず入れてください）</a:t>
          </a:r>
          <a:r>
            <a:rPr lang="ja-JP" altLang="ja-JP" sz="1600">
              <a:solidFill>
                <a:srgbClr val="FF0000"/>
              </a:solidFill>
              <a:effectLst/>
              <a:latin typeface="+mn-lt"/>
              <a:ea typeface="+mn-ea"/>
              <a:cs typeface="+mn-cs"/>
            </a:rPr>
            <a:t> </a:t>
          </a:r>
          <a:endParaRPr lang="ja-JP" altLang="ja-JP" sz="1600">
            <a:solidFill>
              <a:srgbClr val="FF0000"/>
            </a:solidFill>
            <a:effectLst/>
          </a:endParaRPr>
        </a:p>
        <a:p>
          <a:endParaRPr lang="en-US" altLang="ja-JP" sz="1600" b="1" u="none">
            <a:solidFill>
              <a:sysClr val="windowText" lastClr="000000"/>
            </a:solidFill>
          </a:endParaRPr>
        </a:p>
        <a:p>
          <a:r>
            <a:rPr kumimoji="1" lang="ja-JP" altLang="en-US" sz="1600"/>
            <a:t>⇒　</a:t>
          </a:r>
          <a:r>
            <a:rPr lang="ja-JP" altLang="en-US" sz="1600" b="1" i="0" u="none" strike="noStrike">
              <a:solidFill>
                <a:schemeClr val="dk1"/>
              </a:solidFill>
              <a:effectLst/>
              <a:latin typeface="+mn-lt"/>
              <a:ea typeface="+mn-ea"/>
              <a:cs typeface="+mn-cs"/>
            </a:rPr>
            <a:t>全ての入力ができましたら、</a:t>
          </a:r>
          <a:r>
            <a:rPr lang="en-US" altLang="ja-JP" sz="1600" b="1" i="0" u="sng" strike="noStrike">
              <a:solidFill>
                <a:srgbClr val="FF0000"/>
              </a:solidFill>
              <a:effectLst/>
              <a:latin typeface="+mn-lt"/>
              <a:ea typeface="+mn-ea"/>
              <a:cs typeface="+mn-cs"/>
            </a:rPr>
            <a:t>Excel</a:t>
          </a:r>
          <a:r>
            <a:rPr lang="ja-JP" altLang="en-US" sz="1600" b="1" i="0" u="sng" strike="noStrike">
              <a:solidFill>
                <a:srgbClr val="FF0000"/>
              </a:solidFill>
              <a:effectLst/>
              <a:latin typeface="+mn-lt"/>
              <a:ea typeface="+mn-ea"/>
              <a:cs typeface="+mn-cs"/>
            </a:rPr>
            <a:t>ファイル形式のまま</a:t>
          </a:r>
          <a:r>
            <a:rPr lang="ja-JP" altLang="en-US" sz="1600" b="1" i="0" u="none" strike="noStrike">
              <a:solidFill>
                <a:schemeClr val="dk1"/>
              </a:solidFill>
              <a:effectLst/>
              <a:latin typeface="+mn-lt"/>
              <a:ea typeface="+mn-ea"/>
              <a:cs typeface="+mn-cs"/>
            </a:rPr>
            <a:t>名前を付けて保存してください。</a:t>
          </a:r>
          <a:endParaRPr lang="en-US" altLang="ja-JP" sz="1600" b="1" i="0" u="none" strike="noStrike">
            <a:solidFill>
              <a:schemeClr val="dk1"/>
            </a:solidFill>
            <a:effectLst/>
            <a:latin typeface="+mn-lt"/>
            <a:ea typeface="+mn-ea"/>
            <a:cs typeface="+mn-cs"/>
          </a:endParaRPr>
        </a:p>
        <a:p>
          <a:r>
            <a:rPr lang="ja-JP" altLang="en-US" sz="1600" b="1" i="0" u="none" strike="noStrike">
              <a:solidFill>
                <a:schemeClr val="dk1"/>
              </a:solidFill>
              <a:effectLst/>
              <a:latin typeface="+mn-lt"/>
              <a:ea typeface="+mn-ea"/>
              <a:cs typeface="+mn-cs"/>
            </a:rPr>
            <a:t>　　</a:t>
          </a:r>
          <a:r>
            <a:rPr lang="ja-JP" altLang="en-US" sz="1600" b="1" i="0" u="none" strike="noStrike" baseline="0">
              <a:solidFill>
                <a:schemeClr val="dk1"/>
              </a:solidFill>
              <a:effectLst/>
              <a:latin typeface="+mn-lt"/>
              <a:ea typeface="+mn-ea"/>
              <a:cs typeface="+mn-cs"/>
            </a:rPr>
            <a:t> </a:t>
          </a:r>
          <a:r>
            <a:rPr lang="ja-JP" altLang="en-US" sz="1600" b="1" i="0" u="none" strike="noStrike">
              <a:solidFill>
                <a:schemeClr val="dk1"/>
              </a:solidFill>
              <a:effectLst/>
              <a:latin typeface="+mn-lt"/>
              <a:ea typeface="+mn-ea"/>
              <a:cs typeface="+mn-cs"/>
            </a:rPr>
            <a:t>保存した</a:t>
          </a:r>
          <a:r>
            <a:rPr lang="en-US" altLang="ja-JP" sz="1600" b="1" i="0" u="none" strike="noStrike">
              <a:solidFill>
                <a:sysClr val="windowText" lastClr="000000"/>
              </a:solidFill>
              <a:effectLst/>
              <a:latin typeface="+mn-lt"/>
              <a:ea typeface="+mn-ea"/>
              <a:cs typeface="+mn-cs"/>
            </a:rPr>
            <a:t>Excel</a:t>
          </a:r>
          <a:r>
            <a:rPr lang="ja-JP" altLang="en-US" sz="1600" b="1" i="0" u="none" strike="noStrike">
              <a:solidFill>
                <a:sysClr val="windowText" lastClr="000000"/>
              </a:solidFill>
              <a:effectLst/>
              <a:latin typeface="+mn-lt"/>
              <a:ea typeface="+mn-ea"/>
              <a:cs typeface="+mn-cs"/>
            </a:rPr>
            <a:t>ファイル</a:t>
          </a:r>
          <a:r>
            <a:rPr lang="ja-JP" altLang="en-US" sz="1600" b="1" i="0" u="none" strike="noStrike">
              <a:solidFill>
                <a:schemeClr val="dk1"/>
              </a:solidFill>
              <a:effectLst/>
              <a:latin typeface="+mn-lt"/>
              <a:ea typeface="+mn-ea"/>
              <a:cs typeface="+mn-cs"/>
            </a:rPr>
            <a:t>をメールに添付し、</a:t>
          </a:r>
          <a:r>
            <a:rPr lang="ja-JP" altLang="en-US" sz="1600" b="1" i="0" u="sng" strike="noStrike">
              <a:solidFill>
                <a:srgbClr val="FF0000"/>
              </a:solidFill>
              <a:effectLst/>
              <a:latin typeface="+mn-lt"/>
              <a:ea typeface="+mn-ea"/>
              <a:cs typeface="+mn-cs"/>
            </a:rPr>
            <a:t>ご利用の販売代理店様宛</a:t>
          </a:r>
          <a:r>
            <a:rPr lang="ja-JP" altLang="en-US" sz="1600" b="1" i="0" u="none" strike="noStrike">
              <a:solidFill>
                <a:schemeClr val="dk1"/>
              </a:solidFill>
              <a:effectLst/>
              <a:latin typeface="+mn-lt"/>
              <a:ea typeface="+mn-ea"/>
              <a:cs typeface="+mn-cs"/>
            </a:rPr>
            <a:t>にご送信ください。</a:t>
          </a:r>
          <a:endParaRPr lang="en-US" altLang="ja-JP" sz="1600" b="1" i="0" u="none" strike="noStrike">
            <a:solidFill>
              <a:schemeClr val="dk1"/>
            </a:solidFill>
            <a:effectLst/>
            <a:latin typeface="+mn-lt"/>
            <a:ea typeface="+mn-ea"/>
            <a:cs typeface="+mn-cs"/>
          </a:endParaRPr>
        </a:p>
        <a:p>
          <a:r>
            <a:rPr lang="ja-JP" altLang="en-US" sz="1600" b="1" i="0" u="none" strike="noStrike">
              <a:solidFill>
                <a:schemeClr val="dk1"/>
              </a:solidFill>
              <a:effectLst/>
              <a:latin typeface="+mn-lt"/>
              <a:ea typeface="+mn-ea"/>
              <a:cs typeface="+mn-cs"/>
            </a:rPr>
            <a:t>　　</a:t>
          </a:r>
          <a:r>
            <a:rPr lang="ja-JP" altLang="en-US" sz="1600" b="1"/>
            <a:t> </a:t>
          </a:r>
          <a:endParaRPr lang="en-US" altLang="ja-JP" sz="1600" b="0">
            <a:solidFill>
              <a:sysClr val="windowText" lastClr="000000"/>
            </a:solidFill>
          </a:endParaRPr>
        </a:p>
        <a:p>
          <a:endParaRPr kumimoji="1" lang="en-US" altLang="ja-JP" sz="1600" b="0">
            <a:solidFill>
              <a:sysClr val="windowText" lastClr="000000"/>
            </a:solidFill>
          </a:endParaRPr>
        </a:p>
        <a:p>
          <a:r>
            <a:rPr kumimoji="1" lang="ja-JP" altLang="en-US" sz="1600" b="0">
              <a:solidFill>
                <a:sysClr val="windowText" lastClr="000000"/>
              </a:solidFill>
            </a:rPr>
            <a:t>*</a:t>
          </a:r>
          <a:r>
            <a:rPr kumimoji="1" lang="ja-JP" altLang="en-US" sz="1600" b="1">
              <a:solidFill>
                <a:sysClr val="windowText" lastClr="000000"/>
              </a:solidFill>
            </a:rPr>
            <a:t>その他ご不明な点などございましたら、ご利用の販売代理店様までお問い合わせください。</a:t>
          </a:r>
          <a:endParaRPr kumimoji="1" lang="en-US" altLang="ja-JP" sz="1600" b="1">
            <a:solidFill>
              <a:sysClr val="windowText" lastClr="000000"/>
            </a:solidFill>
          </a:endParaRPr>
        </a:p>
      </xdr:txBody>
    </xdr:sp>
    <xdr:clientData/>
  </xdr:twoCellAnchor>
  <xdr:twoCellAnchor editAs="oneCell">
    <xdr:from>
      <xdr:col>12</xdr:col>
      <xdr:colOff>238125</xdr:colOff>
      <xdr:row>24</xdr:row>
      <xdr:rowOff>83345</xdr:rowOff>
    </xdr:from>
    <xdr:to>
      <xdr:col>18</xdr:col>
      <xdr:colOff>143440</xdr:colOff>
      <xdr:row>42</xdr:row>
      <xdr:rowOff>231777</xdr:rowOff>
    </xdr:to>
    <xdr:pic>
      <xdr:nvPicPr>
        <xdr:cNvPr id="6" name="図 5">
          <a:extLst>
            <a:ext uri="{FF2B5EF4-FFF2-40B4-BE49-F238E27FC236}">
              <a16:creationId xmlns:a16="http://schemas.microsoft.com/office/drawing/2014/main" id="{984D4ABE-67AB-4896-72A2-E3A22EFE529B}"/>
            </a:ext>
          </a:extLst>
        </xdr:cNvPr>
        <xdr:cNvPicPr>
          <a:picLocks noChangeAspect="1"/>
        </xdr:cNvPicPr>
      </xdr:nvPicPr>
      <xdr:blipFill>
        <a:blip xmlns:r="http://schemas.openxmlformats.org/officeDocument/2006/relationships" r:embed="rId1"/>
        <a:stretch>
          <a:fillRect/>
        </a:stretch>
      </xdr:blipFill>
      <xdr:spPr>
        <a:xfrm>
          <a:off x="17073563" y="7048501"/>
          <a:ext cx="4048690" cy="5696745"/>
        </a:xfrm>
        <a:prstGeom prst="rect">
          <a:avLst/>
        </a:prstGeom>
      </xdr:spPr>
    </xdr:pic>
    <xdr:clientData/>
  </xdr:twoCellAnchor>
  <xdr:twoCellAnchor editAs="oneCell">
    <xdr:from>
      <xdr:col>6</xdr:col>
      <xdr:colOff>130968</xdr:colOff>
      <xdr:row>24</xdr:row>
      <xdr:rowOff>95250</xdr:rowOff>
    </xdr:from>
    <xdr:to>
      <xdr:col>12</xdr:col>
      <xdr:colOff>134225</xdr:colOff>
      <xdr:row>38</xdr:row>
      <xdr:rowOff>43476</xdr:rowOff>
    </xdr:to>
    <xdr:pic>
      <xdr:nvPicPr>
        <xdr:cNvPr id="7" name="図 6">
          <a:extLst>
            <a:ext uri="{FF2B5EF4-FFF2-40B4-BE49-F238E27FC236}">
              <a16:creationId xmlns:a16="http://schemas.microsoft.com/office/drawing/2014/main" id="{659FF3A0-A2F1-5F8C-339F-583829AE6D4D}"/>
            </a:ext>
          </a:extLst>
        </xdr:cNvPr>
        <xdr:cNvPicPr>
          <a:picLocks noChangeAspect="1"/>
        </xdr:cNvPicPr>
      </xdr:nvPicPr>
      <xdr:blipFill>
        <a:blip xmlns:r="http://schemas.openxmlformats.org/officeDocument/2006/relationships" r:embed="rId2"/>
        <a:stretch>
          <a:fillRect/>
        </a:stretch>
      </xdr:blipFill>
      <xdr:spPr>
        <a:xfrm>
          <a:off x="10691812" y="7060406"/>
          <a:ext cx="6277851" cy="4401164"/>
        </a:xfrm>
        <a:prstGeom prst="rect">
          <a:avLst/>
        </a:prstGeom>
      </xdr:spPr>
    </xdr:pic>
    <xdr:clientData/>
  </xdr:twoCellAnchor>
  <xdr:twoCellAnchor editAs="oneCell">
    <xdr:from>
      <xdr:col>7</xdr:col>
      <xdr:colOff>488158</xdr:colOff>
      <xdr:row>38</xdr:row>
      <xdr:rowOff>250030</xdr:rowOff>
    </xdr:from>
    <xdr:to>
      <xdr:col>11</xdr:col>
      <xdr:colOff>1976438</xdr:colOff>
      <xdr:row>48</xdr:row>
      <xdr:rowOff>108492</xdr:rowOff>
    </xdr:to>
    <xdr:pic>
      <xdr:nvPicPr>
        <xdr:cNvPr id="8" name="図 7">
          <a:extLst>
            <a:ext uri="{FF2B5EF4-FFF2-40B4-BE49-F238E27FC236}">
              <a16:creationId xmlns:a16="http://schemas.microsoft.com/office/drawing/2014/main" id="{D553F2D9-7B7C-800B-8EE1-D87DEAE74166}"/>
            </a:ext>
          </a:extLst>
        </xdr:cNvPr>
        <xdr:cNvPicPr>
          <a:picLocks noChangeAspect="1"/>
        </xdr:cNvPicPr>
      </xdr:nvPicPr>
      <xdr:blipFill>
        <a:blip xmlns:r="http://schemas.openxmlformats.org/officeDocument/2006/relationships" r:embed="rId3"/>
        <a:stretch>
          <a:fillRect/>
        </a:stretch>
      </xdr:blipFill>
      <xdr:spPr>
        <a:xfrm>
          <a:off x="11739564" y="11668124"/>
          <a:ext cx="4250530" cy="2596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0"/>
  <sheetViews>
    <sheetView tabSelected="1" view="pageBreakPreview" zoomScale="80" zoomScaleNormal="75" zoomScaleSheetLayoutView="80" workbookViewId="0">
      <selection activeCell="D11" sqref="D11:E11"/>
    </sheetView>
  </sheetViews>
  <sheetFormatPr defaultRowHeight="13.5" x14ac:dyDescent="0.15"/>
  <cols>
    <col min="1" max="1" width="7.625" style="1" customWidth="1"/>
    <col min="2" max="2" width="28" style="1" customWidth="1"/>
    <col min="3" max="4" width="13" customWidth="1"/>
    <col min="5" max="5" width="43.375" customWidth="1"/>
    <col min="6" max="6" width="33.625" customWidth="1"/>
    <col min="12" max="12" width="37" bestFit="1" customWidth="1"/>
  </cols>
  <sheetData>
    <row r="1" spans="1:17" ht="29.25" customHeight="1" x14ac:dyDescent="0.15">
      <c r="A1" s="100" t="s">
        <v>22</v>
      </c>
      <c r="B1" s="100"/>
      <c r="C1" s="100"/>
      <c r="D1" s="100"/>
      <c r="E1" s="100"/>
      <c r="F1" s="100"/>
      <c r="G1" s="90"/>
      <c r="H1" s="90"/>
      <c r="I1" s="90"/>
      <c r="J1" s="90"/>
      <c r="K1" s="90"/>
      <c r="L1" s="90"/>
      <c r="M1" s="90"/>
      <c r="N1" s="90"/>
      <c r="O1" s="90"/>
      <c r="P1" s="90"/>
      <c r="Q1" s="90"/>
    </row>
    <row r="2" spans="1:17" ht="19.5" customHeight="1" x14ac:dyDescent="0.15">
      <c r="A2" s="4" t="s">
        <v>14</v>
      </c>
      <c r="B2" s="4"/>
      <c r="C2" s="1"/>
      <c r="D2" s="1"/>
      <c r="E2" s="2"/>
      <c r="F2" s="8"/>
      <c r="G2" s="16"/>
      <c r="H2" s="6"/>
      <c r="I2" s="6"/>
      <c r="J2" s="6"/>
      <c r="K2">
        <v>74598</v>
      </c>
      <c r="L2" t="s">
        <v>24</v>
      </c>
      <c r="M2" t="s">
        <v>28</v>
      </c>
    </row>
    <row r="3" spans="1:17" ht="21.75" customHeight="1" thickBot="1" x14ac:dyDescent="0.2">
      <c r="A3"/>
      <c r="B3"/>
      <c r="F3" s="73" t="s">
        <v>48</v>
      </c>
      <c r="M3" t="s">
        <v>29</v>
      </c>
    </row>
    <row r="4" spans="1:17" ht="25.5" customHeight="1" x14ac:dyDescent="0.15">
      <c r="A4" s="111" t="s">
        <v>4</v>
      </c>
      <c r="B4" s="112"/>
      <c r="C4" s="26" t="s">
        <v>6</v>
      </c>
      <c r="D4" s="101"/>
      <c r="E4" s="102"/>
      <c r="F4" s="56" t="s">
        <v>40</v>
      </c>
      <c r="G4" s="21"/>
      <c r="H4" s="6"/>
      <c r="I4" s="6"/>
      <c r="J4" s="6"/>
      <c r="M4" t="s">
        <v>30</v>
      </c>
    </row>
    <row r="5" spans="1:17" ht="32.25" customHeight="1" x14ac:dyDescent="0.15">
      <c r="A5" s="113"/>
      <c r="B5" s="114"/>
      <c r="C5" s="27" t="s">
        <v>5</v>
      </c>
      <c r="D5" s="103"/>
      <c r="E5" s="104"/>
      <c r="F5" s="98"/>
      <c r="G5" s="21"/>
      <c r="H5" s="22"/>
      <c r="I5" s="22"/>
      <c r="J5" s="22"/>
      <c r="M5" t="s">
        <v>31</v>
      </c>
    </row>
    <row r="6" spans="1:17" ht="32.25" customHeight="1" thickBot="1" x14ac:dyDescent="0.2">
      <c r="A6" s="115"/>
      <c r="B6" s="116"/>
      <c r="C6" s="28" t="s">
        <v>7</v>
      </c>
      <c r="D6" s="105"/>
      <c r="E6" s="79"/>
      <c r="F6" s="99"/>
      <c r="G6" s="21"/>
      <c r="H6" s="6"/>
      <c r="I6" s="6"/>
      <c r="J6" s="6"/>
      <c r="M6" t="s">
        <v>32</v>
      </c>
    </row>
    <row r="7" spans="1:17" ht="15.75" customHeight="1" thickBot="1" x14ac:dyDescent="0.2">
      <c r="A7" s="29"/>
      <c r="B7" s="29"/>
      <c r="C7" s="1"/>
      <c r="D7" s="1"/>
      <c r="E7" s="2"/>
      <c r="F7" s="30"/>
      <c r="G7" s="21"/>
      <c r="H7" s="23"/>
      <c r="I7" s="23"/>
      <c r="J7" s="23"/>
      <c r="M7" t="s">
        <v>33</v>
      </c>
    </row>
    <row r="8" spans="1:17" ht="24" customHeight="1" x14ac:dyDescent="0.15">
      <c r="A8" s="107" t="s">
        <v>11</v>
      </c>
      <c r="B8" s="108"/>
      <c r="C8" s="41" t="s">
        <v>10</v>
      </c>
      <c r="D8" s="106"/>
      <c r="E8" s="102"/>
      <c r="F8" s="3"/>
      <c r="G8" s="21"/>
      <c r="H8" s="23"/>
      <c r="I8" s="23"/>
      <c r="J8" s="23"/>
    </row>
    <row r="9" spans="1:17" ht="33.75" customHeight="1" thickBot="1" x14ac:dyDescent="0.2">
      <c r="A9" s="109"/>
      <c r="B9" s="110"/>
      <c r="C9" s="42" t="s">
        <v>9</v>
      </c>
      <c r="D9" s="105"/>
      <c r="E9" s="79"/>
      <c r="F9" s="31" t="s">
        <v>8</v>
      </c>
      <c r="G9" s="5"/>
      <c r="H9" s="6"/>
      <c r="I9" s="6"/>
      <c r="J9" s="6"/>
      <c r="K9" s="7"/>
      <c r="L9" s="7"/>
      <c r="M9" s="7"/>
      <c r="N9" s="7"/>
      <c r="O9" s="7"/>
      <c r="P9" s="7"/>
      <c r="Q9" s="7"/>
    </row>
    <row r="10" spans="1:17" ht="16.5" customHeight="1" thickBot="1" x14ac:dyDescent="0.2">
      <c r="A10" s="6"/>
      <c r="B10" s="6"/>
      <c r="C10" s="32"/>
      <c r="D10" s="52"/>
      <c r="E10" s="53"/>
      <c r="F10" s="33"/>
      <c r="G10" s="16"/>
      <c r="H10" s="3"/>
      <c r="I10" s="3"/>
      <c r="J10" s="3"/>
      <c r="K10" s="3"/>
      <c r="L10" s="3"/>
      <c r="M10" s="3"/>
      <c r="N10" s="3"/>
    </row>
    <row r="11" spans="1:17" ht="27" customHeight="1" x14ac:dyDescent="0.15">
      <c r="A11" s="92" t="s">
        <v>44</v>
      </c>
      <c r="B11" s="93"/>
      <c r="C11" s="94"/>
      <c r="D11" s="76"/>
      <c r="E11" s="77"/>
      <c r="F11" s="3"/>
      <c r="G11" s="17"/>
      <c r="H11" s="3"/>
      <c r="I11" s="3"/>
      <c r="J11" s="3"/>
      <c r="K11" s="3"/>
      <c r="L11" s="3"/>
      <c r="M11" s="3"/>
      <c r="N11" s="3"/>
    </row>
    <row r="12" spans="1:17" ht="27" customHeight="1" thickBot="1" x14ac:dyDescent="0.2">
      <c r="A12" s="95" t="s">
        <v>12</v>
      </c>
      <c r="B12" s="96"/>
      <c r="C12" s="97"/>
      <c r="D12" s="78"/>
      <c r="E12" s="79"/>
      <c r="F12" s="34">
        <f ca="1">TODAY()</f>
        <v>46014</v>
      </c>
      <c r="G12" s="17"/>
      <c r="H12" s="3"/>
      <c r="I12" s="3"/>
      <c r="J12" s="3"/>
      <c r="K12" s="3"/>
      <c r="L12" s="3"/>
      <c r="M12" s="3"/>
      <c r="N12" s="3"/>
    </row>
    <row r="13" spans="1:17" ht="23.25" customHeight="1" x14ac:dyDescent="0.15">
      <c r="A13" s="43" t="s">
        <v>23</v>
      </c>
      <c r="B13" s="43"/>
      <c r="C13" s="44"/>
      <c r="D13" s="44"/>
      <c r="E13" s="45"/>
      <c r="F13" s="45"/>
      <c r="G13" s="17"/>
      <c r="H13" s="18"/>
      <c r="I13" s="18"/>
      <c r="J13" s="18"/>
      <c r="K13" s="19"/>
      <c r="L13" s="20"/>
      <c r="M13" s="20"/>
      <c r="N13" s="20"/>
    </row>
    <row r="14" spans="1:17" ht="21" customHeight="1" x14ac:dyDescent="0.15">
      <c r="A14" s="46" t="s">
        <v>54</v>
      </c>
      <c r="B14" s="46"/>
      <c r="C14" s="45"/>
      <c r="D14" s="45"/>
      <c r="E14" s="45"/>
      <c r="F14" s="45"/>
      <c r="G14" s="17"/>
      <c r="H14" s="18"/>
      <c r="I14" s="18"/>
      <c r="J14" s="18"/>
      <c r="K14" s="3"/>
      <c r="L14" s="20"/>
      <c r="M14" s="20"/>
      <c r="N14" s="20"/>
    </row>
    <row r="15" spans="1:17" ht="21" customHeight="1" x14ac:dyDescent="0.15">
      <c r="A15" s="46" t="s">
        <v>25</v>
      </c>
      <c r="B15" s="46"/>
      <c r="C15" s="47"/>
      <c r="D15" s="47"/>
      <c r="E15" s="47"/>
      <c r="F15" s="47"/>
      <c r="G15" s="17"/>
      <c r="H15" s="3"/>
      <c r="I15" s="3"/>
      <c r="J15" s="3"/>
      <c r="K15" s="3"/>
      <c r="L15" s="3"/>
      <c r="M15" s="3"/>
      <c r="N15" s="3"/>
    </row>
    <row r="16" spans="1:17" ht="21" customHeight="1" x14ac:dyDescent="0.15">
      <c r="A16" s="46" t="s">
        <v>46</v>
      </c>
      <c r="B16" s="46"/>
      <c r="C16" s="48"/>
      <c r="D16" s="48"/>
      <c r="E16" s="48"/>
      <c r="F16" s="48"/>
      <c r="G16" s="17"/>
      <c r="H16" s="3"/>
      <c r="I16" s="3"/>
      <c r="J16" s="3"/>
      <c r="K16" s="3"/>
      <c r="L16" s="3"/>
      <c r="M16" s="3"/>
      <c r="N16" s="3"/>
    </row>
    <row r="17" spans="1:12" ht="21" customHeight="1" x14ac:dyDescent="0.15">
      <c r="A17" s="46" t="s">
        <v>26</v>
      </c>
      <c r="B17" s="46"/>
      <c r="C17" s="48"/>
      <c r="D17" s="48"/>
      <c r="E17" s="48"/>
      <c r="F17" s="48"/>
      <c r="G17" s="17"/>
      <c r="H17" s="18"/>
      <c r="I17" s="18"/>
      <c r="J17" s="18"/>
    </row>
    <row r="18" spans="1:12" ht="21" customHeight="1" x14ac:dyDescent="0.15">
      <c r="A18" s="46" t="s">
        <v>41</v>
      </c>
      <c r="B18" s="46"/>
      <c r="C18" s="48"/>
      <c r="D18" s="48"/>
      <c r="E18" s="48"/>
      <c r="F18" s="48"/>
      <c r="G18" s="17"/>
      <c r="H18" s="18"/>
      <c r="I18" s="18"/>
      <c r="J18" s="18"/>
    </row>
    <row r="19" spans="1:12" ht="21" customHeight="1" x14ac:dyDescent="0.15">
      <c r="A19" s="46" t="s">
        <v>35</v>
      </c>
      <c r="B19" s="46"/>
      <c r="C19" s="48"/>
      <c r="D19" s="48"/>
      <c r="E19" s="48"/>
      <c r="F19" s="48"/>
      <c r="G19" s="17"/>
      <c r="H19" s="18"/>
      <c r="I19" s="18"/>
      <c r="J19" s="18"/>
    </row>
    <row r="20" spans="1:12" ht="21" customHeight="1" x14ac:dyDescent="0.15">
      <c r="A20" s="49" t="s">
        <v>36</v>
      </c>
      <c r="B20" s="49"/>
      <c r="C20" s="48"/>
      <c r="D20" s="48"/>
      <c r="E20" s="48"/>
      <c r="F20" s="48"/>
      <c r="G20" s="17"/>
      <c r="H20" s="66">
        <v>74598</v>
      </c>
      <c r="I20" s="66" t="s">
        <v>49</v>
      </c>
      <c r="J20" s="18"/>
    </row>
    <row r="21" spans="1:12" ht="21" customHeight="1" x14ac:dyDescent="0.15">
      <c r="A21" s="49" t="s">
        <v>42</v>
      </c>
      <c r="B21" s="49"/>
      <c r="C21" s="48"/>
      <c r="D21" s="48"/>
      <c r="E21" s="48"/>
      <c r="F21" s="48"/>
      <c r="G21" s="17"/>
      <c r="H21" s="66">
        <v>74941</v>
      </c>
      <c r="I21" s="67" t="s">
        <v>51</v>
      </c>
      <c r="J21" s="18"/>
    </row>
    <row r="22" spans="1:12" ht="21" customHeight="1" x14ac:dyDescent="0.15">
      <c r="A22" s="46" t="s">
        <v>27</v>
      </c>
      <c r="B22" s="46"/>
      <c r="C22" s="48"/>
      <c r="D22" s="48"/>
      <c r="E22" s="48"/>
      <c r="F22" s="48"/>
      <c r="G22" s="17"/>
      <c r="H22" s="66">
        <v>74905</v>
      </c>
      <c r="I22" s="66" t="s">
        <v>50</v>
      </c>
      <c r="J22" s="18"/>
    </row>
    <row r="23" spans="1:12" ht="21" customHeight="1" x14ac:dyDescent="0.15">
      <c r="A23" s="49" t="s">
        <v>15</v>
      </c>
      <c r="B23" s="49"/>
      <c r="C23" s="48"/>
      <c r="D23" s="48"/>
      <c r="E23" s="48"/>
      <c r="F23" s="48"/>
      <c r="G23" s="17"/>
      <c r="H23" s="18"/>
      <c r="I23" s="18"/>
      <c r="J23" s="18"/>
    </row>
    <row r="24" spans="1:12" ht="14.25" thickBot="1" x14ac:dyDescent="0.2">
      <c r="A24" s="47"/>
      <c r="B24" s="47"/>
      <c r="C24" s="48"/>
      <c r="D24" s="48"/>
      <c r="E24" s="48"/>
      <c r="F24" s="48"/>
    </row>
    <row r="25" spans="1:12" ht="41.65" customHeight="1" x14ac:dyDescent="0.15">
      <c r="A25" s="50" t="s">
        <v>2</v>
      </c>
      <c r="B25" s="57"/>
      <c r="C25" s="51">
        <v>74598</v>
      </c>
      <c r="D25" s="80" t="s">
        <v>53</v>
      </c>
      <c r="E25" s="81"/>
      <c r="F25" s="54" t="s">
        <v>29</v>
      </c>
      <c r="H25" s="11"/>
      <c r="I25" s="11"/>
      <c r="J25" s="11"/>
      <c r="K25" s="11"/>
      <c r="L25" s="11"/>
    </row>
    <row r="26" spans="1:12" x14ac:dyDescent="0.15">
      <c r="A26" s="68"/>
      <c r="B26" s="14" t="s">
        <v>52</v>
      </c>
      <c r="C26" s="36" t="s">
        <v>1</v>
      </c>
      <c r="D26" s="84" t="s">
        <v>0</v>
      </c>
      <c r="E26" s="85"/>
      <c r="F26" s="37" t="s">
        <v>34</v>
      </c>
      <c r="H26" s="91"/>
      <c r="I26" s="91"/>
      <c r="J26" s="91"/>
      <c r="K26" s="91"/>
      <c r="L26" s="91"/>
    </row>
    <row r="27" spans="1:12" ht="49.5" customHeight="1" x14ac:dyDescent="0.15">
      <c r="A27" s="71"/>
      <c r="B27" s="70"/>
      <c r="C27" s="72"/>
      <c r="D27" s="82" t="e">
        <f>VLOOKUP(C27,H20:I22,2,0)</f>
        <v>#N/A</v>
      </c>
      <c r="E27" s="83"/>
      <c r="F27" s="55"/>
      <c r="H27" s="11"/>
      <c r="I27" s="11"/>
      <c r="J27" s="11"/>
      <c r="K27" s="11"/>
      <c r="L27" s="11"/>
    </row>
    <row r="28" spans="1:12" ht="39.75" customHeight="1" x14ac:dyDescent="0.15">
      <c r="A28" s="69" t="s">
        <v>2</v>
      </c>
      <c r="B28" s="65" t="s">
        <v>47</v>
      </c>
      <c r="C28" s="60">
        <v>1</v>
      </c>
      <c r="D28" s="60">
        <v>1</v>
      </c>
      <c r="E28" s="86" t="s">
        <v>45</v>
      </c>
      <c r="F28" s="87"/>
      <c r="H28" s="11"/>
      <c r="I28" s="11"/>
      <c r="J28" s="11"/>
      <c r="K28" s="11"/>
      <c r="L28" s="11"/>
    </row>
    <row r="29" spans="1:12" x14ac:dyDescent="0.15">
      <c r="A29" s="35" t="s">
        <v>3</v>
      </c>
      <c r="B29" s="58" t="s">
        <v>43</v>
      </c>
      <c r="C29" s="40" t="s">
        <v>37</v>
      </c>
      <c r="D29" s="40" t="s">
        <v>38</v>
      </c>
      <c r="E29" s="88" t="s">
        <v>39</v>
      </c>
      <c r="F29" s="88"/>
      <c r="H29" s="91"/>
      <c r="I29" s="91"/>
      <c r="J29" s="91"/>
      <c r="K29" s="91"/>
      <c r="L29" s="91"/>
    </row>
    <row r="30" spans="1:12" ht="21.75" customHeight="1" x14ac:dyDescent="0.15">
      <c r="A30" s="38">
        <v>1</v>
      </c>
      <c r="B30" s="62"/>
      <c r="C30" s="63"/>
      <c r="D30" s="64"/>
      <c r="E30" s="74"/>
      <c r="F30" s="75"/>
      <c r="G30" s="25"/>
      <c r="H30" s="24"/>
      <c r="I30" s="24"/>
      <c r="J30" s="9"/>
      <c r="K30" s="10"/>
      <c r="L30" s="9"/>
    </row>
    <row r="31" spans="1:12" ht="21.75" customHeight="1" x14ac:dyDescent="0.15">
      <c r="A31" s="38">
        <v>2</v>
      </c>
      <c r="B31" s="62"/>
      <c r="C31" s="63"/>
      <c r="D31" s="64"/>
      <c r="E31" s="74"/>
      <c r="F31" s="75"/>
      <c r="G31" s="25"/>
      <c r="H31" s="24"/>
      <c r="I31" s="24"/>
      <c r="J31" s="11"/>
      <c r="K31" s="12"/>
      <c r="L31" s="12"/>
    </row>
    <row r="32" spans="1:12" ht="21.75" customHeight="1" x14ac:dyDescent="0.15">
      <c r="A32" s="38">
        <v>3</v>
      </c>
      <c r="B32" s="62"/>
      <c r="C32" s="63"/>
      <c r="D32" s="64"/>
      <c r="E32" s="74"/>
      <c r="F32" s="75"/>
      <c r="G32" s="25"/>
      <c r="H32" s="24"/>
      <c r="I32" s="24"/>
      <c r="J32" s="11"/>
      <c r="K32" s="12"/>
      <c r="L32" s="13"/>
    </row>
    <row r="33" spans="1:16" ht="21.75" customHeight="1" x14ac:dyDescent="0.15">
      <c r="A33" s="38">
        <v>4</v>
      </c>
      <c r="B33" s="62"/>
      <c r="C33" s="63"/>
      <c r="D33" s="64"/>
      <c r="E33" s="74"/>
      <c r="F33" s="75"/>
      <c r="G33" s="25"/>
      <c r="H33" s="24"/>
      <c r="I33" s="24"/>
      <c r="J33" s="11"/>
      <c r="K33" s="12"/>
      <c r="L33" s="13"/>
    </row>
    <row r="34" spans="1:16" ht="21.75" customHeight="1" x14ac:dyDescent="0.15">
      <c r="A34" s="38">
        <v>5</v>
      </c>
      <c r="B34" s="62"/>
      <c r="C34" s="63"/>
      <c r="D34" s="64"/>
      <c r="E34" s="74"/>
      <c r="F34" s="75"/>
      <c r="G34" s="25"/>
      <c r="H34" s="24"/>
      <c r="I34" s="24"/>
      <c r="J34" s="11"/>
      <c r="K34" s="12"/>
      <c r="L34" s="13"/>
    </row>
    <row r="35" spans="1:16" ht="21.75" customHeight="1" x14ac:dyDescent="0.15">
      <c r="A35" s="38">
        <v>6</v>
      </c>
      <c r="B35" s="62"/>
      <c r="C35" s="63"/>
      <c r="D35" s="64"/>
      <c r="E35" s="74"/>
      <c r="F35" s="75"/>
      <c r="G35" s="25"/>
      <c r="H35" s="24"/>
      <c r="I35" s="24"/>
      <c r="J35" s="11"/>
      <c r="K35" s="12"/>
      <c r="L35" s="13"/>
    </row>
    <row r="36" spans="1:16" ht="21.75" customHeight="1" x14ac:dyDescent="0.15">
      <c r="A36" s="38">
        <v>7</v>
      </c>
      <c r="B36" s="62"/>
      <c r="C36" s="63"/>
      <c r="D36" s="64"/>
      <c r="E36" s="74"/>
      <c r="F36" s="75"/>
      <c r="G36" s="25"/>
      <c r="H36" s="24"/>
      <c r="I36" s="24"/>
      <c r="J36" s="11"/>
      <c r="K36" s="12"/>
      <c r="L36" s="13"/>
    </row>
    <row r="37" spans="1:16" ht="21.75" customHeight="1" x14ac:dyDescent="0.15">
      <c r="A37" s="38">
        <v>8</v>
      </c>
      <c r="B37" s="62"/>
      <c r="C37" s="63"/>
      <c r="D37" s="64"/>
      <c r="E37" s="74"/>
      <c r="F37" s="75"/>
      <c r="G37" s="25"/>
      <c r="H37" s="24"/>
      <c r="I37" s="24"/>
      <c r="J37" s="11"/>
      <c r="K37" s="12"/>
      <c r="L37" s="13"/>
    </row>
    <row r="38" spans="1:16" ht="21.75" customHeight="1" x14ac:dyDescent="0.15">
      <c r="A38" s="38">
        <v>9</v>
      </c>
      <c r="B38" s="62"/>
      <c r="C38" s="63"/>
      <c r="D38" s="64"/>
      <c r="E38" s="74"/>
      <c r="F38" s="75"/>
      <c r="G38" s="25"/>
      <c r="H38" s="24"/>
      <c r="I38" s="24"/>
      <c r="J38" s="11"/>
      <c r="K38" s="11"/>
      <c r="L38" s="11"/>
    </row>
    <row r="39" spans="1:16" ht="21.75" customHeight="1" x14ac:dyDescent="0.15">
      <c r="A39" s="38">
        <v>10</v>
      </c>
      <c r="B39" s="62"/>
      <c r="C39" s="63"/>
      <c r="D39" s="64"/>
      <c r="E39" s="74"/>
      <c r="F39" s="75"/>
      <c r="G39" s="25"/>
      <c r="H39" s="24"/>
      <c r="I39" s="24"/>
      <c r="K39" s="6"/>
      <c r="L39" s="6"/>
    </row>
    <row r="40" spans="1:16" ht="21.75" customHeight="1" x14ac:dyDescent="0.15">
      <c r="A40" s="38">
        <v>11</v>
      </c>
      <c r="B40" s="62"/>
      <c r="C40" s="63"/>
      <c r="D40" s="64"/>
      <c r="E40" s="74"/>
      <c r="F40" s="75"/>
      <c r="G40" s="25"/>
      <c r="H40" s="24"/>
      <c r="I40" s="24"/>
      <c r="K40" s="21"/>
      <c r="L40" s="6"/>
    </row>
    <row r="41" spans="1:16" ht="21.75" customHeight="1" x14ac:dyDescent="0.15">
      <c r="A41" s="38">
        <v>12</v>
      </c>
      <c r="B41" s="62"/>
      <c r="C41" s="63"/>
      <c r="D41" s="64"/>
      <c r="E41" s="74"/>
      <c r="F41" s="75"/>
      <c r="G41" s="25"/>
      <c r="H41" s="24"/>
      <c r="I41" s="24"/>
      <c r="K41" s="21"/>
      <c r="L41" s="6"/>
    </row>
    <row r="42" spans="1:16" ht="21.75" customHeight="1" x14ac:dyDescent="0.15">
      <c r="A42" s="38">
        <v>13</v>
      </c>
      <c r="B42" s="62"/>
      <c r="C42" s="63"/>
      <c r="D42" s="64"/>
      <c r="E42" s="74"/>
      <c r="F42" s="75"/>
      <c r="G42" s="25"/>
      <c r="H42" s="24"/>
      <c r="I42" s="24"/>
      <c r="K42" s="21"/>
      <c r="L42" s="22"/>
    </row>
    <row r="43" spans="1:16" ht="21.75" customHeight="1" x14ac:dyDescent="0.15">
      <c r="A43" s="38">
        <v>14</v>
      </c>
      <c r="B43" s="62"/>
      <c r="C43" s="63"/>
      <c r="D43" s="64"/>
      <c r="E43" s="74"/>
      <c r="F43" s="75"/>
      <c r="G43" s="25"/>
      <c r="H43" s="24"/>
      <c r="I43" s="24"/>
      <c r="K43" s="21"/>
      <c r="L43" s="6"/>
    </row>
    <row r="44" spans="1:16" ht="21.75" customHeight="1" x14ac:dyDescent="0.15">
      <c r="A44" s="38">
        <v>15</v>
      </c>
      <c r="B44" s="62"/>
      <c r="C44" s="63"/>
      <c r="D44" s="64"/>
      <c r="E44" s="74"/>
      <c r="F44" s="75"/>
      <c r="G44" s="25"/>
      <c r="H44" s="24"/>
      <c r="I44" s="24"/>
      <c r="K44" s="21"/>
      <c r="L44" s="23"/>
    </row>
    <row r="45" spans="1:16" ht="21.75" customHeight="1" x14ac:dyDescent="0.15">
      <c r="A45" s="38">
        <v>16</v>
      </c>
      <c r="B45" s="62"/>
      <c r="C45" s="63"/>
      <c r="D45" s="64"/>
      <c r="E45" s="74"/>
      <c r="F45" s="75"/>
      <c r="G45" s="25"/>
      <c r="H45" s="24"/>
      <c r="I45" s="24"/>
      <c r="K45" s="21"/>
      <c r="L45" s="23"/>
    </row>
    <row r="46" spans="1:16" ht="21.75" customHeight="1" x14ac:dyDescent="0.15">
      <c r="A46" s="38">
        <v>17</v>
      </c>
      <c r="B46" s="62"/>
      <c r="C46" s="63"/>
      <c r="D46" s="64"/>
      <c r="E46" s="74"/>
      <c r="F46" s="75"/>
      <c r="G46" s="25"/>
      <c r="H46" s="24"/>
      <c r="I46" s="24"/>
      <c r="K46" s="5"/>
      <c r="L46" s="6"/>
      <c r="M46" s="7"/>
      <c r="N46" s="7"/>
      <c r="O46" s="7"/>
      <c r="P46" s="7"/>
    </row>
    <row r="47" spans="1:16" ht="21.75" customHeight="1" x14ac:dyDescent="0.15">
      <c r="A47" s="38">
        <v>18</v>
      </c>
      <c r="B47" s="62"/>
      <c r="C47" s="63"/>
      <c r="D47" s="64"/>
      <c r="E47" s="74"/>
      <c r="F47" s="75"/>
      <c r="G47" s="25"/>
      <c r="H47" s="24"/>
      <c r="I47" s="24"/>
      <c r="K47" s="6"/>
      <c r="L47" s="3"/>
      <c r="M47" s="3"/>
      <c r="N47" s="3"/>
      <c r="O47" s="3"/>
      <c r="P47" s="3"/>
    </row>
    <row r="48" spans="1:16" ht="21.75" customHeight="1" x14ac:dyDescent="0.15">
      <c r="A48" s="38">
        <v>19</v>
      </c>
      <c r="B48" s="62"/>
      <c r="C48" s="63"/>
      <c r="D48" s="64"/>
      <c r="E48" s="74"/>
      <c r="F48" s="75"/>
      <c r="G48" s="25"/>
      <c r="H48" s="24"/>
      <c r="I48" s="24"/>
      <c r="L48" s="3"/>
      <c r="M48" s="3"/>
      <c r="N48" s="3"/>
      <c r="O48" s="3"/>
      <c r="P48" s="3"/>
    </row>
    <row r="49" spans="1:16" ht="21.75" customHeight="1" x14ac:dyDescent="0.15">
      <c r="A49" s="38">
        <v>20</v>
      </c>
      <c r="B49" s="62"/>
      <c r="C49" s="63"/>
      <c r="D49" s="64"/>
      <c r="E49" s="74"/>
      <c r="F49" s="75"/>
      <c r="G49" s="25"/>
      <c r="H49" s="24"/>
      <c r="I49" s="24"/>
      <c r="L49" s="3"/>
      <c r="M49" s="3"/>
      <c r="N49" s="3"/>
      <c r="O49" s="3"/>
      <c r="P49" s="3"/>
    </row>
    <row r="50" spans="1:16" ht="21.75" customHeight="1" x14ac:dyDescent="0.15">
      <c r="A50" s="38">
        <v>21</v>
      </c>
      <c r="B50" s="62"/>
      <c r="C50" s="63"/>
      <c r="D50" s="64"/>
      <c r="E50" s="74"/>
      <c r="F50" s="75"/>
      <c r="G50" s="25"/>
      <c r="H50" s="24"/>
      <c r="I50" s="24"/>
      <c r="L50" s="18"/>
      <c r="M50" s="19"/>
      <c r="N50" s="20"/>
      <c r="O50" s="20"/>
      <c r="P50" s="20"/>
    </row>
    <row r="51" spans="1:16" ht="21.75" customHeight="1" x14ac:dyDescent="0.15">
      <c r="A51" s="38">
        <v>22</v>
      </c>
      <c r="B51" s="62"/>
      <c r="C51" s="63"/>
      <c r="D51" s="64"/>
      <c r="E51" s="74"/>
      <c r="F51" s="75"/>
      <c r="G51" s="25"/>
      <c r="H51" s="24"/>
      <c r="I51" s="24"/>
      <c r="L51" s="18"/>
      <c r="M51" s="3"/>
      <c r="N51" s="20"/>
      <c r="O51" s="20"/>
      <c r="P51" s="20"/>
    </row>
    <row r="52" spans="1:16" ht="21.75" customHeight="1" x14ac:dyDescent="0.15">
      <c r="A52" s="38">
        <v>23</v>
      </c>
      <c r="B52" s="62"/>
      <c r="C52" s="63"/>
      <c r="D52" s="64"/>
      <c r="E52" s="74"/>
      <c r="F52" s="75"/>
      <c r="G52" s="25"/>
      <c r="H52" s="24"/>
      <c r="I52" s="24"/>
      <c r="L52" s="3"/>
      <c r="M52" s="3"/>
      <c r="N52" s="3"/>
      <c r="O52" s="3"/>
      <c r="P52" s="3"/>
    </row>
    <row r="53" spans="1:16" ht="21.75" customHeight="1" x14ac:dyDescent="0.15">
      <c r="A53" s="38">
        <v>24</v>
      </c>
      <c r="B53" s="62"/>
      <c r="C53" s="63"/>
      <c r="D53" s="64"/>
      <c r="E53" s="74"/>
      <c r="F53" s="75"/>
      <c r="G53" s="25"/>
      <c r="H53" s="24"/>
      <c r="I53" s="24"/>
      <c r="L53" s="3"/>
      <c r="M53" s="3"/>
      <c r="N53" s="3"/>
      <c r="O53" s="3"/>
      <c r="P53" s="3"/>
    </row>
    <row r="54" spans="1:16" ht="21.75" customHeight="1" x14ac:dyDescent="0.15">
      <c r="A54" s="38">
        <v>25</v>
      </c>
      <c r="B54" s="62"/>
      <c r="C54" s="63"/>
      <c r="D54" s="64"/>
      <c r="E54" s="74"/>
      <c r="F54" s="75"/>
      <c r="G54" s="25"/>
      <c r="H54" s="24"/>
      <c r="I54" s="24"/>
      <c r="L54" s="18"/>
    </row>
    <row r="55" spans="1:16" ht="21.75" customHeight="1" x14ac:dyDescent="0.15">
      <c r="A55" s="38">
        <v>26</v>
      </c>
      <c r="B55" s="62"/>
      <c r="C55" s="63"/>
      <c r="D55" s="64"/>
      <c r="E55" s="74"/>
      <c r="F55" s="75"/>
      <c r="G55" s="25"/>
      <c r="H55" s="24"/>
      <c r="I55" s="24"/>
    </row>
    <row r="56" spans="1:16" ht="21.75" customHeight="1" x14ac:dyDescent="0.15">
      <c r="A56" s="38">
        <v>27</v>
      </c>
      <c r="B56" s="62"/>
      <c r="C56" s="63"/>
      <c r="D56" s="64"/>
      <c r="E56" s="74"/>
      <c r="F56" s="75"/>
      <c r="G56" s="25"/>
      <c r="H56" s="24"/>
      <c r="I56" s="24"/>
    </row>
    <row r="57" spans="1:16" ht="21.75" customHeight="1" x14ac:dyDescent="0.15">
      <c r="A57" s="38">
        <v>28</v>
      </c>
      <c r="B57" s="62"/>
      <c r="C57" s="63"/>
      <c r="D57" s="64"/>
      <c r="E57" s="74"/>
      <c r="F57" s="75"/>
      <c r="G57" s="25"/>
      <c r="H57" s="24"/>
      <c r="I57" s="24"/>
    </row>
    <row r="58" spans="1:16" ht="21.75" customHeight="1" x14ac:dyDescent="0.15">
      <c r="A58" s="38">
        <v>29</v>
      </c>
      <c r="B58" s="62"/>
      <c r="C58" s="63"/>
      <c r="D58" s="64"/>
      <c r="E58" s="74"/>
      <c r="F58" s="75"/>
      <c r="G58" s="25"/>
      <c r="H58" s="24"/>
      <c r="I58" s="24"/>
    </row>
    <row r="59" spans="1:16" ht="21.75" customHeight="1" x14ac:dyDescent="0.15">
      <c r="A59" s="38">
        <v>30</v>
      </c>
      <c r="B59" s="62"/>
      <c r="C59" s="63"/>
      <c r="D59" s="64"/>
      <c r="E59" s="74"/>
      <c r="F59" s="75"/>
      <c r="G59" s="25"/>
      <c r="H59" s="24"/>
      <c r="I59" s="24"/>
    </row>
    <row r="60" spans="1:16" ht="21.75" customHeight="1" x14ac:dyDescent="0.15">
      <c r="A60" s="38">
        <v>31</v>
      </c>
      <c r="B60" s="62"/>
      <c r="C60" s="63"/>
      <c r="D60" s="64"/>
      <c r="E60" s="74"/>
      <c r="F60" s="75"/>
      <c r="G60" s="25"/>
      <c r="H60" s="24"/>
      <c r="I60" s="24"/>
    </row>
    <row r="61" spans="1:16" ht="21.75" customHeight="1" x14ac:dyDescent="0.15">
      <c r="A61" s="38">
        <v>32</v>
      </c>
      <c r="B61" s="62"/>
      <c r="C61" s="63"/>
      <c r="D61" s="64"/>
      <c r="E61" s="74"/>
      <c r="F61" s="75"/>
      <c r="G61" s="25"/>
      <c r="H61" s="24"/>
      <c r="I61" s="24"/>
    </row>
    <row r="62" spans="1:16" ht="21.75" customHeight="1" x14ac:dyDescent="0.15">
      <c r="A62" s="38">
        <v>33</v>
      </c>
      <c r="B62" s="62"/>
      <c r="C62" s="63"/>
      <c r="D62" s="64"/>
      <c r="E62" s="74"/>
      <c r="F62" s="75"/>
      <c r="G62" s="25"/>
      <c r="H62" s="24"/>
      <c r="I62" s="24"/>
    </row>
    <row r="63" spans="1:16" ht="21.75" customHeight="1" x14ac:dyDescent="0.15">
      <c r="A63" s="38">
        <v>34</v>
      </c>
      <c r="B63" s="62"/>
      <c r="C63" s="63"/>
      <c r="D63" s="64"/>
      <c r="E63" s="74"/>
      <c r="F63" s="75"/>
      <c r="G63" s="25"/>
      <c r="H63" s="24"/>
      <c r="I63" s="24"/>
    </row>
    <row r="64" spans="1:16" ht="21.75" customHeight="1" x14ac:dyDescent="0.15">
      <c r="A64" s="38">
        <v>35</v>
      </c>
      <c r="B64" s="62"/>
      <c r="C64" s="63"/>
      <c r="D64" s="64"/>
      <c r="E64" s="74"/>
      <c r="F64" s="75"/>
      <c r="G64" s="25"/>
      <c r="H64" s="24"/>
      <c r="I64" s="24"/>
    </row>
    <row r="65" spans="1:9" ht="21.75" customHeight="1" x14ac:dyDescent="0.15">
      <c r="A65" s="38">
        <v>36</v>
      </c>
      <c r="B65" s="62"/>
      <c r="C65" s="63"/>
      <c r="D65" s="64"/>
      <c r="E65" s="74"/>
      <c r="F65" s="75"/>
      <c r="G65" s="25"/>
      <c r="H65" s="24"/>
      <c r="I65" s="24"/>
    </row>
    <row r="66" spans="1:9" ht="21.75" customHeight="1" x14ac:dyDescent="0.15">
      <c r="A66" s="38">
        <v>37</v>
      </c>
      <c r="B66" s="62"/>
      <c r="C66" s="63"/>
      <c r="D66" s="64"/>
      <c r="E66" s="74"/>
      <c r="F66" s="75"/>
      <c r="G66" s="25"/>
      <c r="H66" s="24"/>
      <c r="I66" s="24"/>
    </row>
    <row r="67" spans="1:9" ht="21.75" customHeight="1" x14ac:dyDescent="0.15">
      <c r="A67" s="38">
        <v>38</v>
      </c>
      <c r="B67" s="62"/>
      <c r="C67" s="63"/>
      <c r="D67" s="64"/>
      <c r="E67" s="74"/>
      <c r="F67" s="75"/>
      <c r="G67" s="25"/>
      <c r="H67" s="24"/>
      <c r="I67" s="24"/>
    </row>
    <row r="68" spans="1:9" ht="21.75" customHeight="1" x14ac:dyDescent="0.15">
      <c r="A68" s="38">
        <v>39</v>
      </c>
      <c r="B68" s="62"/>
      <c r="C68" s="63"/>
      <c r="D68" s="64"/>
      <c r="E68" s="74"/>
      <c r="F68" s="75"/>
      <c r="G68" s="25"/>
      <c r="H68" s="24"/>
      <c r="I68" s="24"/>
    </row>
    <row r="69" spans="1:9" ht="21.75" customHeight="1" x14ac:dyDescent="0.15">
      <c r="A69" s="38">
        <v>40</v>
      </c>
      <c r="B69" s="62"/>
      <c r="C69" s="63"/>
      <c r="D69" s="64"/>
      <c r="E69" s="74"/>
      <c r="F69" s="75"/>
      <c r="G69" s="25"/>
      <c r="H69" s="24"/>
      <c r="I69" s="24"/>
    </row>
    <row r="70" spans="1:9" ht="21.75" customHeight="1" x14ac:dyDescent="0.15">
      <c r="A70" s="38">
        <v>41</v>
      </c>
      <c r="B70" s="62"/>
      <c r="C70" s="63"/>
      <c r="D70" s="64"/>
      <c r="E70" s="74"/>
      <c r="F70" s="75"/>
      <c r="G70" s="25"/>
      <c r="H70" s="24"/>
      <c r="I70" s="24"/>
    </row>
    <row r="71" spans="1:9" ht="21.75" customHeight="1" x14ac:dyDescent="0.15">
      <c r="A71" s="38">
        <v>42</v>
      </c>
      <c r="B71" s="62"/>
      <c r="C71" s="63"/>
      <c r="D71" s="64"/>
      <c r="E71" s="74"/>
      <c r="F71" s="75"/>
      <c r="G71" s="25"/>
      <c r="H71" s="24"/>
      <c r="I71" s="24"/>
    </row>
    <row r="72" spans="1:9" ht="21.75" customHeight="1" x14ac:dyDescent="0.15">
      <c r="A72" s="38">
        <v>43</v>
      </c>
      <c r="B72" s="62"/>
      <c r="C72" s="63"/>
      <c r="D72" s="64"/>
      <c r="E72" s="74"/>
      <c r="F72" s="75"/>
      <c r="G72" s="25"/>
      <c r="H72" s="24"/>
      <c r="I72" s="24"/>
    </row>
    <row r="73" spans="1:9" ht="21.75" customHeight="1" x14ac:dyDescent="0.15">
      <c r="A73" s="38">
        <v>44</v>
      </c>
      <c r="B73" s="62"/>
      <c r="C73" s="63"/>
      <c r="D73" s="64"/>
      <c r="E73" s="74"/>
      <c r="F73" s="75"/>
      <c r="G73" s="25"/>
      <c r="H73" s="24"/>
      <c r="I73" s="24"/>
    </row>
    <row r="74" spans="1:9" ht="21.75" customHeight="1" x14ac:dyDescent="0.15">
      <c r="A74" s="38">
        <v>45</v>
      </c>
      <c r="B74" s="62"/>
      <c r="C74" s="63"/>
      <c r="D74" s="64"/>
      <c r="E74" s="74"/>
      <c r="F74" s="75"/>
      <c r="G74" s="25"/>
      <c r="H74" s="24"/>
      <c r="I74" s="24"/>
    </row>
    <row r="75" spans="1:9" ht="21.75" customHeight="1" x14ac:dyDescent="0.15">
      <c r="A75" s="38">
        <v>46</v>
      </c>
      <c r="B75" s="62"/>
      <c r="C75" s="63"/>
      <c r="D75" s="64"/>
      <c r="E75" s="74"/>
      <c r="F75" s="75"/>
      <c r="G75" s="25"/>
      <c r="H75" s="24"/>
      <c r="I75" s="24"/>
    </row>
    <row r="76" spans="1:9" ht="21.75" customHeight="1" x14ac:dyDescent="0.15">
      <c r="A76" s="38">
        <v>47</v>
      </c>
      <c r="B76" s="62"/>
      <c r="C76" s="63"/>
      <c r="D76" s="64"/>
      <c r="E76" s="74"/>
      <c r="F76" s="75"/>
      <c r="G76" s="25"/>
      <c r="H76" s="24"/>
      <c r="I76" s="24"/>
    </row>
    <row r="77" spans="1:9" ht="21.75" customHeight="1" x14ac:dyDescent="0.15">
      <c r="A77" s="38">
        <v>48</v>
      </c>
      <c r="B77" s="62"/>
      <c r="C77" s="63"/>
      <c r="D77" s="64"/>
      <c r="E77" s="74"/>
      <c r="F77" s="75"/>
      <c r="G77" s="25"/>
      <c r="H77" s="24"/>
      <c r="I77" s="24"/>
    </row>
    <row r="78" spans="1:9" ht="21.75" customHeight="1" x14ac:dyDescent="0.15">
      <c r="A78" s="38">
        <v>49</v>
      </c>
      <c r="B78" s="62"/>
      <c r="C78" s="63"/>
      <c r="D78" s="64"/>
      <c r="E78" s="74"/>
      <c r="F78" s="75"/>
      <c r="G78" s="25"/>
      <c r="H78" s="24"/>
      <c r="I78" s="24"/>
    </row>
    <row r="79" spans="1:9" ht="21.75" customHeight="1" x14ac:dyDescent="0.15">
      <c r="A79" s="38">
        <v>50</v>
      </c>
      <c r="B79" s="62"/>
      <c r="C79" s="63"/>
      <c r="D79" s="64"/>
      <c r="E79" s="74"/>
      <c r="F79" s="75"/>
      <c r="G79" s="25"/>
      <c r="H79" s="24"/>
      <c r="I79" s="24"/>
    </row>
    <row r="80" spans="1:9" ht="21.75" customHeight="1" x14ac:dyDescent="0.15">
      <c r="A80" s="38">
        <v>51</v>
      </c>
      <c r="B80" s="62"/>
      <c r="C80" s="63"/>
      <c r="D80" s="64"/>
      <c r="E80" s="74"/>
      <c r="F80" s="75"/>
      <c r="G80" s="25"/>
      <c r="H80" s="24"/>
      <c r="I80" s="24"/>
    </row>
    <row r="81" spans="1:9" ht="21.75" customHeight="1" x14ac:dyDescent="0.15">
      <c r="A81" s="38">
        <v>52</v>
      </c>
      <c r="B81" s="62"/>
      <c r="C81" s="63"/>
      <c r="D81" s="64"/>
      <c r="E81" s="74"/>
      <c r="F81" s="75"/>
      <c r="G81" s="25"/>
      <c r="H81" s="24"/>
      <c r="I81" s="24"/>
    </row>
    <row r="82" spans="1:9" ht="21.75" customHeight="1" x14ac:dyDescent="0.15">
      <c r="A82" s="38">
        <v>53</v>
      </c>
      <c r="B82" s="62"/>
      <c r="C82" s="63"/>
      <c r="D82" s="64"/>
      <c r="E82" s="74"/>
      <c r="F82" s="75"/>
      <c r="G82" s="25"/>
      <c r="H82" s="24"/>
      <c r="I82" s="24"/>
    </row>
    <row r="83" spans="1:9" ht="21.75" customHeight="1" x14ac:dyDescent="0.15">
      <c r="A83" s="38">
        <v>54</v>
      </c>
      <c r="B83" s="62"/>
      <c r="C83" s="63"/>
      <c r="D83" s="64"/>
      <c r="E83" s="74"/>
      <c r="F83" s="75"/>
      <c r="G83" s="25"/>
      <c r="H83" s="24"/>
      <c r="I83" s="24"/>
    </row>
    <row r="84" spans="1:9" ht="21.75" customHeight="1" x14ac:dyDescent="0.15">
      <c r="A84" s="38">
        <v>55</v>
      </c>
      <c r="B84" s="62"/>
      <c r="C84" s="63"/>
      <c r="D84" s="64"/>
      <c r="E84" s="74"/>
      <c r="F84" s="75"/>
      <c r="G84" s="25"/>
      <c r="H84" s="24"/>
      <c r="I84" s="24"/>
    </row>
    <row r="85" spans="1:9" ht="21.75" customHeight="1" x14ac:dyDescent="0.15">
      <c r="A85" s="38">
        <v>56</v>
      </c>
      <c r="B85" s="62"/>
      <c r="C85" s="63"/>
      <c r="D85" s="64"/>
      <c r="E85" s="74"/>
      <c r="F85" s="75"/>
      <c r="G85" s="25"/>
      <c r="H85" s="24"/>
      <c r="I85" s="24"/>
    </row>
    <row r="86" spans="1:9" ht="21.75" customHeight="1" x14ac:dyDescent="0.15">
      <c r="A86" s="38">
        <v>57</v>
      </c>
      <c r="B86" s="62"/>
      <c r="C86" s="63"/>
      <c r="D86" s="64"/>
      <c r="E86" s="74"/>
      <c r="F86" s="75"/>
      <c r="G86" s="25"/>
      <c r="H86" s="24"/>
      <c r="I86" s="24"/>
    </row>
    <row r="87" spans="1:9" ht="21.75" customHeight="1" x14ac:dyDescent="0.15">
      <c r="A87" s="38">
        <v>58</v>
      </c>
      <c r="B87" s="62"/>
      <c r="C87" s="63"/>
      <c r="D87" s="64"/>
      <c r="E87" s="74"/>
      <c r="F87" s="75"/>
      <c r="G87" s="25"/>
      <c r="H87" s="24"/>
      <c r="I87" s="24"/>
    </row>
    <row r="88" spans="1:9" ht="21.75" customHeight="1" x14ac:dyDescent="0.15">
      <c r="A88" s="38">
        <v>59</v>
      </c>
      <c r="B88" s="62"/>
      <c r="C88" s="63"/>
      <c r="D88" s="64"/>
      <c r="E88" s="74"/>
      <c r="F88" s="75"/>
      <c r="G88" s="25"/>
      <c r="H88" s="24"/>
      <c r="I88" s="24"/>
    </row>
    <row r="89" spans="1:9" ht="21.75" customHeight="1" x14ac:dyDescent="0.15">
      <c r="A89" s="38">
        <v>60</v>
      </c>
      <c r="B89" s="62"/>
      <c r="C89" s="63"/>
      <c r="D89" s="64"/>
      <c r="E89" s="74"/>
      <c r="F89" s="75"/>
      <c r="G89" s="25"/>
      <c r="H89" s="24"/>
      <c r="I89" s="24"/>
    </row>
    <row r="90" spans="1:9" ht="21.75" customHeight="1" x14ac:dyDescent="0.15">
      <c r="A90" s="38">
        <v>61</v>
      </c>
      <c r="B90" s="62"/>
      <c r="C90" s="63"/>
      <c r="D90" s="64"/>
      <c r="E90" s="74"/>
      <c r="F90" s="75"/>
      <c r="G90" s="25"/>
      <c r="H90" s="24"/>
      <c r="I90" s="24"/>
    </row>
    <row r="91" spans="1:9" ht="21.75" customHeight="1" x14ac:dyDescent="0.15">
      <c r="A91" s="38">
        <v>62</v>
      </c>
      <c r="B91" s="62"/>
      <c r="C91" s="63"/>
      <c r="D91" s="64"/>
      <c r="E91" s="74"/>
      <c r="F91" s="75"/>
      <c r="G91" s="25"/>
      <c r="H91" s="24"/>
      <c r="I91" s="24"/>
    </row>
    <row r="92" spans="1:9" ht="21.75" customHeight="1" x14ac:dyDescent="0.15">
      <c r="A92" s="38">
        <v>63</v>
      </c>
      <c r="B92" s="62"/>
      <c r="C92" s="63"/>
      <c r="D92" s="64"/>
      <c r="E92" s="74"/>
      <c r="F92" s="75"/>
      <c r="G92" s="25"/>
      <c r="H92" s="24"/>
      <c r="I92" s="24"/>
    </row>
    <row r="93" spans="1:9" ht="21.75" customHeight="1" x14ac:dyDescent="0.15">
      <c r="A93" s="38">
        <v>64</v>
      </c>
      <c r="B93" s="62"/>
      <c r="C93" s="63"/>
      <c r="D93" s="64"/>
      <c r="E93" s="74"/>
      <c r="F93" s="75"/>
      <c r="G93" s="25"/>
      <c r="H93" s="24"/>
      <c r="I93" s="24"/>
    </row>
    <row r="94" spans="1:9" ht="21.75" customHeight="1" x14ac:dyDescent="0.15">
      <c r="A94" s="38">
        <v>65</v>
      </c>
      <c r="B94" s="62"/>
      <c r="C94" s="63"/>
      <c r="D94" s="64"/>
      <c r="E94" s="74"/>
      <c r="F94" s="75"/>
      <c r="G94" s="25"/>
      <c r="H94" s="24"/>
      <c r="I94" s="24"/>
    </row>
    <row r="95" spans="1:9" ht="21.75" customHeight="1" x14ac:dyDescent="0.15">
      <c r="A95" s="38">
        <v>66</v>
      </c>
      <c r="B95" s="62"/>
      <c r="C95" s="63"/>
      <c r="D95" s="64"/>
      <c r="E95" s="74"/>
      <c r="F95" s="75"/>
      <c r="G95" s="25"/>
      <c r="H95" s="24"/>
      <c r="I95" s="24"/>
    </row>
    <row r="96" spans="1:9" ht="21.75" customHeight="1" x14ac:dyDescent="0.15">
      <c r="A96" s="38">
        <v>67</v>
      </c>
      <c r="B96" s="62"/>
      <c r="C96" s="63"/>
      <c r="D96" s="64"/>
      <c r="E96" s="74"/>
      <c r="F96" s="75"/>
      <c r="G96" s="25"/>
      <c r="H96" s="24"/>
      <c r="I96" s="24"/>
    </row>
    <row r="97" spans="1:9" ht="21.75" customHeight="1" x14ac:dyDescent="0.15">
      <c r="A97" s="38">
        <v>68</v>
      </c>
      <c r="B97" s="62"/>
      <c r="C97" s="63"/>
      <c r="D97" s="64"/>
      <c r="E97" s="74"/>
      <c r="F97" s="75"/>
      <c r="G97" s="25"/>
      <c r="H97" s="24"/>
      <c r="I97" s="24"/>
    </row>
    <row r="98" spans="1:9" ht="21.75" customHeight="1" x14ac:dyDescent="0.15">
      <c r="A98" s="38">
        <v>69</v>
      </c>
      <c r="B98" s="62"/>
      <c r="C98" s="63"/>
      <c r="D98" s="64"/>
      <c r="E98" s="74"/>
      <c r="F98" s="75"/>
      <c r="G98" s="25"/>
      <c r="H98" s="24"/>
      <c r="I98" s="24"/>
    </row>
    <row r="99" spans="1:9" ht="21.75" customHeight="1" x14ac:dyDescent="0.15">
      <c r="A99" s="38">
        <v>70</v>
      </c>
      <c r="B99" s="62"/>
      <c r="C99" s="63"/>
      <c r="D99" s="64"/>
      <c r="E99" s="74"/>
      <c r="F99" s="75"/>
      <c r="G99" s="25"/>
      <c r="H99" s="24"/>
      <c r="I99" s="24"/>
    </row>
    <row r="100" spans="1:9" ht="21.75" customHeight="1" x14ac:dyDescent="0.15">
      <c r="A100" s="38">
        <v>71</v>
      </c>
      <c r="B100" s="62"/>
      <c r="C100" s="63"/>
      <c r="D100" s="64"/>
      <c r="E100" s="74"/>
      <c r="F100" s="75"/>
      <c r="G100" s="25"/>
      <c r="H100" s="24"/>
      <c r="I100" s="24"/>
    </row>
    <row r="101" spans="1:9" ht="21.75" customHeight="1" x14ac:dyDescent="0.15">
      <c r="A101" s="38">
        <v>72</v>
      </c>
      <c r="B101" s="62"/>
      <c r="C101" s="63"/>
      <c r="D101" s="64"/>
      <c r="E101" s="74"/>
      <c r="F101" s="75"/>
      <c r="G101" s="25"/>
      <c r="H101" s="24"/>
      <c r="I101" s="24"/>
    </row>
    <row r="102" spans="1:9" ht="21.75" customHeight="1" x14ac:dyDescent="0.15">
      <c r="A102" s="38">
        <v>73</v>
      </c>
      <c r="B102" s="62"/>
      <c r="C102" s="63"/>
      <c r="D102" s="64"/>
      <c r="E102" s="74"/>
      <c r="F102" s="75"/>
      <c r="G102" s="25"/>
      <c r="H102" s="24"/>
      <c r="I102" s="24"/>
    </row>
    <row r="103" spans="1:9" ht="21.75" customHeight="1" x14ac:dyDescent="0.15">
      <c r="A103" s="38">
        <v>74</v>
      </c>
      <c r="B103" s="62"/>
      <c r="C103" s="63"/>
      <c r="D103" s="64"/>
      <c r="E103" s="74"/>
      <c r="F103" s="75"/>
      <c r="G103" s="25"/>
      <c r="H103" s="24"/>
      <c r="I103" s="24"/>
    </row>
    <row r="104" spans="1:9" ht="21.75" customHeight="1" x14ac:dyDescent="0.15">
      <c r="A104" s="38">
        <v>75</v>
      </c>
      <c r="B104" s="62"/>
      <c r="C104" s="63"/>
      <c r="D104" s="64"/>
      <c r="E104" s="74"/>
      <c r="F104" s="75"/>
      <c r="G104" s="25"/>
      <c r="H104" s="24"/>
      <c r="I104" s="24"/>
    </row>
    <row r="105" spans="1:9" ht="21.75" customHeight="1" x14ac:dyDescent="0.15">
      <c r="A105" s="38">
        <v>76</v>
      </c>
      <c r="B105" s="62"/>
      <c r="C105" s="63"/>
      <c r="D105" s="64"/>
      <c r="E105" s="74"/>
      <c r="F105" s="75"/>
      <c r="G105" s="25"/>
      <c r="H105" s="24"/>
      <c r="I105" s="24"/>
    </row>
    <row r="106" spans="1:9" ht="21.75" customHeight="1" x14ac:dyDescent="0.15">
      <c r="A106" s="38">
        <v>77</v>
      </c>
      <c r="B106" s="62"/>
      <c r="C106" s="63"/>
      <c r="D106" s="64"/>
      <c r="E106" s="74"/>
      <c r="F106" s="75"/>
      <c r="G106" s="25"/>
      <c r="H106" s="24"/>
      <c r="I106" s="24"/>
    </row>
    <row r="107" spans="1:9" ht="21.75" customHeight="1" x14ac:dyDescent="0.15">
      <c r="A107" s="38">
        <v>78</v>
      </c>
      <c r="B107" s="62"/>
      <c r="C107" s="63"/>
      <c r="D107" s="64"/>
      <c r="E107" s="74"/>
      <c r="F107" s="75"/>
      <c r="G107" s="25"/>
      <c r="H107" s="24"/>
      <c r="I107" s="24"/>
    </row>
    <row r="108" spans="1:9" ht="21.75" customHeight="1" x14ac:dyDescent="0.15">
      <c r="A108" s="38">
        <v>79</v>
      </c>
      <c r="B108" s="62"/>
      <c r="C108" s="63"/>
      <c r="D108" s="64"/>
      <c r="E108" s="74"/>
      <c r="F108" s="75"/>
      <c r="G108" s="25"/>
      <c r="H108" s="24"/>
      <c r="I108" s="24"/>
    </row>
    <row r="109" spans="1:9" ht="21.75" customHeight="1" x14ac:dyDescent="0.15">
      <c r="A109" s="38">
        <v>80</v>
      </c>
      <c r="B109" s="62"/>
      <c r="C109" s="63"/>
      <c r="D109" s="64"/>
      <c r="E109" s="74"/>
      <c r="F109" s="75"/>
      <c r="G109" s="25"/>
      <c r="H109" s="24"/>
      <c r="I109" s="24"/>
    </row>
    <row r="110" spans="1:9" ht="21.75" customHeight="1" x14ac:dyDescent="0.15">
      <c r="A110" s="38">
        <v>81</v>
      </c>
      <c r="B110" s="62"/>
      <c r="C110" s="63"/>
      <c r="D110" s="64"/>
      <c r="E110" s="74"/>
      <c r="F110" s="75"/>
      <c r="G110" s="25"/>
      <c r="H110" s="24"/>
      <c r="I110" s="24"/>
    </row>
    <row r="111" spans="1:9" ht="21.75" customHeight="1" x14ac:dyDescent="0.15">
      <c r="A111" s="38">
        <v>82</v>
      </c>
      <c r="B111" s="62"/>
      <c r="C111" s="63"/>
      <c r="D111" s="64"/>
      <c r="E111" s="74"/>
      <c r="F111" s="75"/>
      <c r="G111" s="25"/>
      <c r="H111" s="24"/>
      <c r="I111" s="24"/>
    </row>
    <row r="112" spans="1:9" ht="21.75" customHeight="1" x14ac:dyDescent="0.15">
      <c r="A112" s="38">
        <v>83</v>
      </c>
      <c r="B112" s="62"/>
      <c r="C112" s="63"/>
      <c r="D112" s="64"/>
      <c r="E112" s="74"/>
      <c r="F112" s="75"/>
      <c r="G112" s="25"/>
      <c r="H112" s="24"/>
      <c r="I112" s="24"/>
    </row>
    <row r="113" spans="1:9" ht="21.75" customHeight="1" x14ac:dyDescent="0.15">
      <c r="A113" s="38">
        <v>84</v>
      </c>
      <c r="B113" s="62"/>
      <c r="C113" s="63"/>
      <c r="D113" s="64"/>
      <c r="E113" s="74"/>
      <c r="F113" s="75"/>
      <c r="G113" s="25"/>
      <c r="H113" s="24"/>
      <c r="I113" s="24"/>
    </row>
    <row r="114" spans="1:9" ht="21.75" customHeight="1" x14ac:dyDescent="0.15">
      <c r="A114" s="38">
        <v>85</v>
      </c>
      <c r="B114" s="62"/>
      <c r="C114" s="63"/>
      <c r="D114" s="64"/>
      <c r="E114" s="74"/>
      <c r="F114" s="75"/>
      <c r="G114" s="25"/>
      <c r="H114" s="24"/>
      <c r="I114" s="24"/>
    </row>
    <row r="115" spans="1:9" ht="21.75" customHeight="1" x14ac:dyDescent="0.15">
      <c r="A115" s="38">
        <v>86</v>
      </c>
      <c r="B115" s="62"/>
      <c r="C115" s="63"/>
      <c r="D115" s="64"/>
      <c r="E115" s="74"/>
      <c r="F115" s="75"/>
      <c r="G115" s="25"/>
      <c r="H115" s="24"/>
      <c r="I115" s="24"/>
    </row>
    <row r="116" spans="1:9" ht="21.75" customHeight="1" x14ac:dyDescent="0.15">
      <c r="A116" s="38">
        <v>87</v>
      </c>
      <c r="B116" s="62"/>
      <c r="C116" s="63"/>
      <c r="D116" s="64"/>
      <c r="E116" s="74"/>
      <c r="F116" s="75"/>
      <c r="G116" s="25"/>
      <c r="H116" s="24"/>
      <c r="I116" s="24"/>
    </row>
    <row r="117" spans="1:9" ht="21.75" customHeight="1" x14ac:dyDescent="0.15">
      <c r="A117" s="38">
        <v>88</v>
      </c>
      <c r="B117" s="62"/>
      <c r="C117" s="63"/>
      <c r="D117" s="64"/>
      <c r="E117" s="74"/>
      <c r="F117" s="75"/>
      <c r="G117" s="25"/>
      <c r="H117" s="24"/>
      <c r="I117" s="24"/>
    </row>
    <row r="118" spans="1:9" ht="21.75" customHeight="1" x14ac:dyDescent="0.15">
      <c r="A118" s="38">
        <v>89</v>
      </c>
      <c r="B118" s="62"/>
      <c r="C118" s="63"/>
      <c r="D118" s="64"/>
      <c r="E118" s="74"/>
      <c r="F118" s="75"/>
      <c r="G118" s="25"/>
      <c r="H118" s="24"/>
      <c r="I118" s="24"/>
    </row>
    <row r="119" spans="1:9" ht="21.75" customHeight="1" x14ac:dyDescent="0.15">
      <c r="A119" s="38">
        <v>90</v>
      </c>
      <c r="B119" s="62"/>
      <c r="C119" s="63"/>
      <c r="D119" s="64"/>
      <c r="E119" s="74"/>
      <c r="F119" s="75"/>
      <c r="G119" s="25"/>
      <c r="H119" s="24"/>
      <c r="I119" s="24"/>
    </row>
    <row r="120" spans="1:9" ht="21.75" customHeight="1" x14ac:dyDescent="0.15">
      <c r="A120" s="38">
        <v>91</v>
      </c>
      <c r="B120" s="62"/>
      <c r="C120" s="63"/>
      <c r="D120" s="64"/>
      <c r="E120" s="74"/>
      <c r="F120" s="75"/>
      <c r="G120" s="25"/>
      <c r="H120" s="24"/>
      <c r="I120" s="24"/>
    </row>
    <row r="121" spans="1:9" ht="21.75" customHeight="1" x14ac:dyDescent="0.15">
      <c r="A121" s="38">
        <v>92</v>
      </c>
      <c r="B121" s="62"/>
      <c r="C121" s="63"/>
      <c r="D121" s="64"/>
      <c r="E121" s="74"/>
      <c r="F121" s="75"/>
      <c r="G121" s="25"/>
      <c r="H121" s="24"/>
      <c r="I121" s="24"/>
    </row>
    <row r="122" spans="1:9" ht="21.75" customHeight="1" x14ac:dyDescent="0.15">
      <c r="A122" s="38">
        <v>93</v>
      </c>
      <c r="B122" s="62"/>
      <c r="C122" s="63"/>
      <c r="D122" s="64"/>
      <c r="E122" s="74"/>
      <c r="F122" s="75"/>
      <c r="G122" s="25"/>
      <c r="H122" s="24"/>
      <c r="I122" s="24"/>
    </row>
    <row r="123" spans="1:9" ht="21.75" customHeight="1" x14ac:dyDescent="0.15">
      <c r="A123" s="38">
        <v>94</v>
      </c>
      <c r="B123" s="62"/>
      <c r="C123" s="63"/>
      <c r="D123" s="64"/>
      <c r="E123" s="74"/>
      <c r="F123" s="75"/>
      <c r="G123" s="25"/>
      <c r="H123" s="24"/>
      <c r="I123" s="24"/>
    </row>
    <row r="124" spans="1:9" ht="21.75" customHeight="1" x14ac:dyDescent="0.15">
      <c r="A124" s="38">
        <v>95</v>
      </c>
      <c r="B124" s="62"/>
      <c r="C124" s="63"/>
      <c r="D124" s="64"/>
      <c r="E124" s="74"/>
      <c r="F124" s="75"/>
      <c r="G124" s="25"/>
      <c r="H124" s="24"/>
      <c r="I124" s="24"/>
    </row>
    <row r="125" spans="1:9" ht="21.75" customHeight="1" x14ac:dyDescent="0.15">
      <c r="A125" s="38">
        <v>96</v>
      </c>
      <c r="B125" s="62"/>
      <c r="C125" s="63"/>
      <c r="D125" s="64"/>
      <c r="E125" s="74"/>
      <c r="F125" s="75"/>
      <c r="G125" s="25"/>
      <c r="H125" s="24"/>
      <c r="I125" s="24"/>
    </row>
    <row r="126" spans="1:9" ht="21.75" customHeight="1" x14ac:dyDescent="0.15">
      <c r="A126" s="38">
        <v>97</v>
      </c>
      <c r="B126" s="62"/>
      <c r="C126" s="63"/>
      <c r="D126" s="64"/>
      <c r="E126" s="74"/>
      <c r="F126" s="75"/>
      <c r="G126" s="25"/>
      <c r="H126" s="24"/>
      <c r="I126" s="24"/>
    </row>
    <row r="127" spans="1:9" ht="21.75" customHeight="1" x14ac:dyDescent="0.15">
      <c r="A127" s="38">
        <v>98</v>
      </c>
      <c r="B127" s="62"/>
      <c r="C127" s="63"/>
      <c r="D127" s="64"/>
      <c r="E127" s="74"/>
      <c r="F127" s="75"/>
      <c r="G127" s="25"/>
      <c r="H127" s="24"/>
      <c r="I127" s="24"/>
    </row>
    <row r="128" spans="1:9" ht="21.75" customHeight="1" x14ac:dyDescent="0.15">
      <c r="A128" s="38">
        <v>99</v>
      </c>
      <c r="B128" s="62"/>
      <c r="C128" s="63"/>
      <c r="D128" s="64"/>
      <c r="E128" s="74"/>
      <c r="F128" s="75"/>
      <c r="G128" s="25"/>
      <c r="H128" s="24"/>
      <c r="I128" s="24"/>
    </row>
    <row r="129" spans="1:9" ht="21.75" customHeight="1" x14ac:dyDescent="0.15">
      <c r="A129" s="38">
        <v>100</v>
      </c>
      <c r="B129" s="62"/>
      <c r="C129" s="63"/>
      <c r="D129" s="64"/>
      <c r="E129" s="74"/>
      <c r="F129" s="75"/>
      <c r="G129" s="25"/>
      <c r="H129" s="24"/>
      <c r="I129" s="24"/>
    </row>
    <row r="130" spans="1:9" ht="33" customHeight="1" x14ac:dyDescent="0.15">
      <c r="A130" s="89" t="s">
        <v>13</v>
      </c>
      <c r="B130" s="89"/>
      <c r="C130" s="89"/>
      <c r="D130" s="89"/>
      <c r="E130" s="89"/>
      <c r="F130" s="89"/>
    </row>
    <row r="131" spans="1:9" ht="18.75" customHeight="1" x14ac:dyDescent="0.15">
      <c r="A131" s="89"/>
      <c r="B131" s="89"/>
      <c r="C131" s="89"/>
      <c r="D131" s="89"/>
      <c r="E131" s="89"/>
      <c r="F131" s="89"/>
    </row>
    <row r="132" spans="1:9" ht="18.75" customHeight="1" x14ac:dyDescent="0.15">
      <c r="A132" s="89"/>
      <c r="B132" s="89"/>
      <c r="C132" s="89"/>
      <c r="D132" s="89"/>
      <c r="E132" s="89"/>
      <c r="F132" s="89"/>
    </row>
    <row r="133" spans="1:9" x14ac:dyDescent="0.15">
      <c r="A133" s="14"/>
      <c r="B133" s="14"/>
      <c r="C133" s="15"/>
      <c r="D133" s="15"/>
      <c r="E133" s="15"/>
      <c r="F133" s="15"/>
    </row>
    <row r="134" spans="1:9" x14ac:dyDescent="0.15">
      <c r="A134" s="14"/>
      <c r="B134" s="14"/>
      <c r="C134" s="15"/>
      <c r="D134" s="15"/>
      <c r="E134" s="15"/>
      <c r="F134" s="15"/>
    </row>
    <row r="135" spans="1:9" x14ac:dyDescent="0.15">
      <c r="A135" s="14"/>
      <c r="B135" s="14"/>
      <c r="C135" s="15"/>
      <c r="D135" s="15"/>
      <c r="E135" s="15"/>
      <c r="F135" s="15"/>
    </row>
    <row r="136" spans="1:9" x14ac:dyDescent="0.15">
      <c r="A136" s="14"/>
      <c r="B136" s="14"/>
      <c r="C136" s="15"/>
      <c r="D136" s="15"/>
      <c r="E136" s="15"/>
      <c r="F136" s="15"/>
    </row>
    <row r="137" spans="1:9" x14ac:dyDescent="0.15">
      <c r="A137" s="14"/>
      <c r="B137" s="14"/>
      <c r="C137" s="15"/>
      <c r="D137" s="15"/>
      <c r="E137" s="15"/>
      <c r="F137" s="15"/>
    </row>
    <row r="138" spans="1:9" x14ac:dyDescent="0.15">
      <c r="A138" s="14"/>
      <c r="B138" s="14"/>
      <c r="C138" s="15"/>
      <c r="D138" s="15"/>
      <c r="E138" s="15"/>
      <c r="F138" s="15"/>
    </row>
    <row r="139" spans="1:9" x14ac:dyDescent="0.15">
      <c r="A139" s="14"/>
      <c r="B139" s="14"/>
      <c r="C139" s="15"/>
      <c r="D139" s="15"/>
      <c r="E139" s="15"/>
      <c r="F139" s="15"/>
    </row>
    <row r="140" spans="1:9" x14ac:dyDescent="0.15">
      <c r="A140" s="14"/>
      <c r="B140" s="14"/>
      <c r="C140" s="15"/>
      <c r="D140" s="15"/>
      <c r="E140" s="15"/>
      <c r="F140" s="15"/>
    </row>
    <row r="141" spans="1:9" x14ac:dyDescent="0.15">
      <c r="A141" s="14"/>
      <c r="B141" s="14"/>
      <c r="C141" s="15"/>
      <c r="D141" s="15"/>
      <c r="E141" s="15"/>
      <c r="F141" s="15"/>
    </row>
    <row r="142" spans="1:9" x14ac:dyDescent="0.15">
      <c r="A142" s="14"/>
      <c r="B142" s="14"/>
      <c r="C142" s="15"/>
      <c r="D142" s="15"/>
      <c r="E142" s="15"/>
      <c r="F142" s="15"/>
    </row>
    <row r="143" spans="1:9" x14ac:dyDescent="0.15">
      <c r="A143" s="14"/>
      <c r="B143" s="14"/>
      <c r="C143" s="15"/>
      <c r="D143" s="15"/>
      <c r="E143" s="15"/>
      <c r="F143" s="15"/>
    </row>
    <row r="144" spans="1:9" x14ac:dyDescent="0.15">
      <c r="A144" s="14"/>
      <c r="B144" s="14"/>
      <c r="C144" s="15"/>
      <c r="D144" s="15"/>
      <c r="E144" s="15"/>
      <c r="F144" s="15"/>
    </row>
    <row r="145" spans="1:6" x14ac:dyDescent="0.15">
      <c r="A145" s="14"/>
      <c r="B145" s="14"/>
      <c r="C145" s="15"/>
      <c r="D145" s="15"/>
      <c r="E145" s="15"/>
      <c r="F145" s="15"/>
    </row>
    <row r="146" spans="1:6" x14ac:dyDescent="0.15">
      <c r="A146" s="14"/>
      <c r="B146" s="14"/>
      <c r="C146" s="15"/>
      <c r="D146" s="15"/>
      <c r="E146" s="15"/>
      <c r="F146" s="15"/>
    </row>
    <row r="147" spans="1:6" x14ac:dyDescent="0.15">
      <c r="A147" s="14"/>
      <c r="B147" s="14"/>
      <c r="C147" s="15"/>
      <c r="D147" s="15"/>
      <c r="E147" s="15"/>
      <c r="F147" s="15"/>
    </row>
    <row r="148" spans="1:6" x14ac:dyDescent="0.15">
      <c r="A148" s="14"/>
      <c r="B148" s="14"/>
      <c r="C148" s="15"/>
      <c r="D148" s="15"/>
      <c r="E148" s="15"/>
      <c r="F148" s="15"/>
    </row>
    <row r="149" spans="1:6" x14ac:dyDescent="0.15">
      <c r="A149" s="14"/>
      <c r="B149" s="14"/>
      <c r="C149" s="15"/>
      <c r="D149" s="15"/>
      <c r="E149" s="15"/>
      <c r="F149" s="15"/>
    </row>
    <row r="150" spans="1:6" x14ac:dyDescent="0.15">
      <c r="A150" s="14"/>
      <c r="B150" s="14"/>
      <c r="C150" s="15"/>
      <c r="D150" s="15"/>
      <c r="E150" s="15"/>
      <c r="F150" s="15"/>
    </row>
    <row r="151" spans="1:6" x14ac:dyDescent="0.15">
      <c r="A151" s="14"/>
      <c r="B151" s="14"/>
      <c r="C151" s="15"/>
      <c r="D151" s="15"/>
      <c r="E151" s="15"/>
      <c r="F151" s="15"/>
    </row>
    <row r="152" spans="1:6" x14ac:dyDescent="0.15">
      <c r="A152" s="14"/>
      <c r="B152" s="14"/>
      <c r="C152" s="15"/>
      <c r="D152" s="15"/>
      <c r="E152" s="15"/>
      <c r="F152" s="15"/>
    </row>
    <row r="153" spans="1:6" x14ac:dyDescent="0.15">
      <c r="A153" s="14"/>
      <c r="B153" s="14"/>
      <c r="C153" s="15"/>
      <c r="D153" s="15"/>
      <c r="E153" s="15"/>
      <c r="F153" s="15"/>
    </row>
    <row r="154" spans="1:6" x14ac:dyDescent="0.15">
      <c r="A154" s="14"/>
      <c r="B154" s="14"/>
      <c r="C154" s="15"/>
      <c r="D154" s="15"/>
      <c r="E154" s="15"/>
      <c r="F154" s="15"/>
    </row>
    <row r="155" spans="1:6" x14ac:dyDescent="0.15">
      <c r="A155" s="14"/>
      <c r="B155" s="14"/>
      <c r="C155" s="15"/>
      <c r="D155" s="15"/>
      <c r="E155" s="15"/>
      <c r="F155" s="15"/>
    </row>
    <row r="156" spans="1:6" x14ac:dyDescent="0.15">
      <c r="A156" s="14"/>
      <c r="B156" s="14"/>
      <c r="C156" s="15"/>
      <c r="D156" s="15"/>
      <c r="E156" s="15"/>
      <c r="F156" s="15"/>
    </row>
    <row r="157" spans="1:6" x14ac:dyDescent="0.15">
      <c r="A157" s="14"/>
      <c r="B157" s="14"/>
      <c r="C157" s="15"/>
      <c r="D157" s="15"/>
      <c r="E157" s="15"/>
      <c r="F157" s="15"/>
    </row>
    <row r="158" spans="1:6" x14ac:dyDescent="0.15">
      <c r="A158" s="14"/>
      <c r="B158" s="14"/>
      <c r="C158" s="15"/>
      <c r="D158" s="15"/>
      <c r="E158" s="15"/>
      <c r="F158" s="15"/>
    </row>
    <row r="159" spans="1:6" x14ac:dyDescent="0.15">
      <c r="A159" s="14"/>
      <c r="B159" s="14"/>
      <c r="C159" s="15"/>
      <c r="D159" s="15"/>
      <c r="E159" s="15"/>
      <c r="F159" s="15"/>
    </row>
    <row r="160" spans="1:6" x14ac:dyDescent="0.15">
      <c r="A160" s="14"/>
      <c r="B160" s="14"/>
      <c r="C160" s="15"/>
      <c r="D160" s="15"/>
      <c r="E160" s="15"/>
      <c r="F160" s="15"/>
    </row>
    <row r="161" spans="1:6" x14ac:dyDescent="0.15">
      <c r="A161" s="14"/>
      <c r="B161" s="14"/>
      <c r="C161" s="15"/>
      <c r="D161" s="15"/>
      <c r="E161" s="15"/>
      <c r="F161" s="15"/>
    </row>
    <row r="162" spans="1:6" x14ac:dyDescent="0.15">
      <c r="A162" s="14"/>
      <c r="B162" s="14"/>
      <c r="C162" s="15"/>
      <c r="D162" s="15"/>
      <c r="E162" s="15"/>
      <c r="F162" s="15"/>
    </row>
    <row r="163" spans="1:6" x14ac:dyDescent="0.15">
      <c r="A163" s="14"/>
      <c r="B163" s="14"/>
      <c r="C163" s="15"/>
      <c r="D163" s="15"/>
      <c r="E163" s="15"/>
      <c r="F163" s="15"/>
    </row>
    <row r="164" spans="1:6" x14ac:dyDescent="0.15">
      <c r="A164" s="14"/>
      <c r="B164" s="14"/>
      <c r="C164" s="15"/>
      <c r="D164" s="15"/>
      <c r="E164" s="15"/>
      <c r="F164" s="15"/>
    </row>
    <row r="165" spans="1:6" x14ac:dyDescent="0.15">
      <c r="A165" s="14"/>
      <c r="B165" s="14"/>
      <c r="C165" s="15"/>
      <c r="D165" s="15"/>
      <c r="E165" s="15"/>
      <c r="F165" s="15"/>
    </row>
    <row r="166" spans="1:6" x14ac:dyDescent="0.15">
      <c r="A166" s="14"/>
      <c r="B166" s="14"/>
      <c r="C166" s="15"/>
      <c r="D166" s="15"/>
      <c r="E166" s="15"/>
      <c r="F166" s="15"/>
    </row>
    <row r="167" spans="1:6" x14ac:dyDescent="0.15">
      <c r="A167" s="14"/>
      <c r="B167" s="14"/>
      <c r="C167" s="15"/>
      <c r="D167" s="15"/>
      <c r="E167" s="15"/>
      <c r="F167" s="15"/>
    </row>
    <row r="168" spans="1:6" x14ac:dyDescent="0.15">
      <c r="A168" s="14"/>
      <c r="B168" s="14"/>
      <c r="C168" s="15"/>
      <c r="D168" s="15"/>
      <c r="E168" s="15"/>
      <c r="F168" s="15"/>
    </row>
    <row r="169" spans="1:6" x14ac:dyDescent="0.15">
      <c r="A169" s="14"/>
      <c r="B169" s="14"/>
      <c r="C169" s="15"/>
      <c r="D169" s="15"/>
      <c r="E169" s="15"/>
      <c r="F169" s="15"/>
    </row>
    <row r="170" spans="1:6" x14ac:dyDescent="0.15">
      <c r="A170" s="14"/>
      <c r="B170" s="14"/>
      <c r="C170" s="15"/>
      <c r="D170" s="15"/>
      <c r="E170" s="15"/>
      <c r="F170" s="15"/>
    </row>
  </sheetData>
  <sheetProtection algorithmName="SHA-512" hashValue="Ogs5sz6iD/2Ei4CcVaaM6AOQJ55tkRrpq+TosNPWqeufQqwqOSvP7UXw/v/a10BKr02iN4F0vs+lgvFpcGPzWQ==" saltValue="J9u+ARzh/QxecE8lzJ2PVA==" spinCount="100000" sheet="1" selectLockedCells="1"/>
  <mergeCells count="122">
    <mergeCell ref="E124:F124"/>
    <mergeCell ref="E125:F125"/>
    <mergeCell ref="E126:F126"/>
    <mergeCell ref="E127:F127"/>
    <mergeCell ref="E128:F128"/>
    <mergeCell ref="E37:F37"/>
    <mergeCell ref="E129:F129"/>
    <mergeCell ref="E119:F119"/>
    <mergeCell ref="E120:F120"/>
    <mergeCell ref="E121:F121"/>
    <mergeCell ref="E122:F122"/>
    <mergeCell ref="E123:F123"/>
    <mergeCell ref="E115:F115"/>
    <mergeCell ref="E116:F116"/>
    <mergeCell ref="E117:F117"/>
    <mergeCell ref="E118:F118"/>
    <mergeCell ref="E109:F109"/>
    <mergeCell ref="E110:F110"/>
    <mergeCell ref="E111:F111"/>
    <mergeCell ref="E112:F112"/>
    <mergeCell ref="E113:F113"/>
    <mergeCell ref="E106:F106"/>
    <mergeCell ref="E107:F107"/>
    <mergeCell ref="E108:F108"/>
    <mergeCell ref="E100:F100"/>
    <mergeCell ref="E101:F101"/>
    <mergeCell ref="E102:F102"/>
    <mergeCell ref="E103:F103"/>
    <mergeCell ref="E105:F105"/>
    <mergeCell ref="E98:F98"/>
    <mergeCell ref="E89:F89"/>
    <mergeCell ref="E90:F90"/>
    <mergeCell ref="E91:F91"/>
    <mergeCell ref="E92:F92"/>
    <mergeCell ref="E93:F93"/>
    <mergeCell ref="E104:F104"/>
    <mergeCell ref="G1:Q1"/>
    <mergeCell ref="H29:L29"/>
    <mergeCell ref="A11:C11"/>
    <mergeCell ref="A12:C12"/>
    <mergeCell ref="F5:F6"/>
    <mergeCell ref="A1:F1"/>
    <mergeCell ref="H26:L26"/>
    <mergeCell ref="D4:E4"/>
    <mergeCell ref="D5:E5"/>
    <mergeCell ref="D6:E6"/>
    <mergeCell ref="D8:E8"/>
    <mergeCell ref="D9:E9"/>
    <mergeCell ref="A8:B9"/>
    <mergeCell ref="A4:B6"/>
    <mergeCell ref="E34:F34"/>
    <mergeCell ref="E35:F35"/>
    <mergeCell ref="E36:F36"/>
    <mergeCell ref="E38:F38"/>
    <mergeCell ref="E85:F85"/>
    <mergeCell ref="E86:F86"/>
    <mergeCell ref="E87:F87"/>
    <mergeCell ref="E88:F88"/>
    <mergeCell ref="A130:F132"/>
    <mergeCell ref="E44:F44"/>
    <mergeCell ref="E45:F45"/>
    <mergeCell ref="E46:F46"/>
    <mergeCell ref="E47:F47"/>
    <mergeCell ref="E48:F48"/>
    <mergeCell ref="E61:F61"/>
    <mergeCell ref="E77:F77"/>
    <mergeCell ref="E78:F78"/>
    <mergeCell ref="E79:F79"/>
    <mergeCell ref="E80:F80"/>
    <mergeCell ref="E81:F81"/>
    <mergeCell ref="E82:F82"/>
    <mergeCell ref="E83:F83"/>
    <mergeCell ref="E84:F84"/>
    <mergeCell ref="E99:F99"/>
    <mergeCell ref="E76:F76"/>
    <mergeCell ref="E71:F71"/>
    <mergeCell ref="E72:F72"/>
    <mergeCell ref="E73:F73"/>
    <mergeCell ref="D11:E11"/>
    <mergeCell ref="D12:E12"/>
    <mergeCell ref="E42:F42"/>
    <mergeCell ref="E43:F43"/>
    <mergeCell ref="E66:F66"/>
    <mergeCell ref="E59:F59"/>
    <mergeCell ref="E60:F60"/>
    <mergeCell ref="E74:F74"/>
    <mergeCell ref="E64:F64"/>
    <mergeCell ref="E65:F65"/>
    <mergeCell ref="E56:F56"/>
    <mergeCell ref="D25:E25"/>
    <mergeCell ref="D27:E27"/>
    <mergeCell ref="D26:E26"/>
    <mergeCell ref="E28:F28"/>
    <mergeCell ref="E31:F31"/>
    <mergeCell ref="E29:F29"/>
    <mergeCell ref="E30:F30"/>
    <mergeCell ref="E32:F32"/>
    <mergeCell ref="E33:F33"/>
    <mergeCell ref="E39:F39"/>
    <mergeCell ref="E67:F67"/>
    <mergeCell ref="E68:F68"/>
    <mergeCell ref="E69:F69"/>
    <mergeCell ref="E70:F70"/>
    <mergeCell ref="E41:F41"/>
    <mergeCell ref="E114:F114"/>
    <mergeCell ref="E40:F40"/>
    <mergeCell ref="E62:F62"/>
    <mergeCell ref="E63:F63"/>
    <mergeCell ref="E49:F49"/>
    <mergeCell ref="E50:F50"/>
    <mergeCell ref="E51:F51"/>
    <mergeCell ref="E52:F52"/>
    <mergeCell ref="E53:F53"/>
    <mergeCell ref="E54:F54"/>
    <mergeCell ref="E55:F55"/>
    <mergeCell ref="E57:F57"/>
    <mergeCell ref="E58:F58"/>
    <mergeCell ref="E94:F94"/>
    <mergeCell ref="E95:F95"/>
    <mergeCell ref="E96:F96"/>
    <mergeCell ref="E97:F97"/>
    <mergeCell ref="E75:F75"/>
  </mergeCells>
  <phoneticPr fontId="2"/>
  <conditionalFormatting sqref="B26">
    <cfRule type="expression" dxfId="3" priority="1">
      <formula>$C$27=74905</formula>
    </cfRule>
  </conditionalFormatting>
  <conditionalFormatting sqref="B27">
    <cfRule type="expression" dxfId="2" priority="2">
      <formula>$C$27=74905</formula>
    </cfRule>
  </conditionalFormatting>
  <conditionalFormatting sqref="C27">
    <cfRule type="cellIs" dxfId="1" priority="8" operator="equal">
      <formula>""</formula>
    </cfRule>
  </conditionalFormatting>
  <conditionalFormatting sqref="F27">
    <cfRule type="cellIs" dxfId="0" priority="6" operator="equal">
      <formula>""</formula>
    </cfRule>
  </conditionalFormatting>
  <dataValidations count="3">
    <dataValidation type="list" allowBlank="1" showInputMessage="1" showErrorMessage="1" sqref="F27" xr:uid="{00000000-0002-0000-0000-000000000000}">
      <formula1>$M$2:$M$8</formula1>
    </dataValidation>
    <dataValidation type="list" allowBlank="1" showInputMessage="1" showErrorMessage="1" sqref="C27" xr:uid="{C0E54488-FC2C-441C-87D2-4C0D612C37AD}">
      <formula1>$H$20:$H$22</formula1>
    </dataValidation>
    <dataValidation type="list" allowBlank="1" showInputMessage="1" showErrorMessage="1" sqref="B27" xr:uid="{58E07F0E-8E56-49D4-AFD6-627FE49494B5}">
      <formula1>"縦書き,横書き"</formula1>
    </dataValidation>
  </dataValidations>
  <printOptions horizontalCentered="1" verticalCentered="1"/>
  <pageMargins left="0" right="0" top="0" bottom="0" header="0.31496062992125984" footer="0.31496062992125984"/>
  <pageSetup paperSize="9" scale="73" fitToHeight="0" orientation="portrait" r:id="rId1"/>
  <headerFooter alignWithMargins="0"/>
  <rowBreaks count="4" manualBreakCount="4">
    <brk id="49" max="4" man="1"/>
    <brk id="69" max="4" man="1"/>
    <brk id="89" max="4" man="1"/>
    <brk id="10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1"/>
  <sheetViews>
    <sheetView showZeros="0" workbookViewId="0"/>
  </sheetViews>
  <sheetFormatPr defaultColWidth="9.125" defaultRowHeight="18.75" x14ac:dyDescent="0.15"/>
  <cols>
    <col min="1" max="1" width="9.125" style="39"/>
    <col min="2" max="2" width="16.875" style="59" bestFit="1" customWidth="1"/>
    <col min="3" max="6" width="9.125" style="59"/>
    <col min="7" max="16384" width="9.125" style="39"/>
  </cols>
  <sheetData>
    <row r="1" spans="1:6" x14ac:dyDescent="0.15">
      <c r="A1" s="39" t="s">
        <v>16</v>
      </c>
      <c r="B1" s="59" t="s">
        <v>17</v>
      </c>
      <c r="C1" s="59" t="s">
        <v>18</v>
      </c>
      <c r="D1" s="59" t="s">
        <v>19</v>
      </c>
      <c r="E1" s="59" t="s">
        <v>20</v>
      </c>
      <c r="F1" s="59" t="s">
        <v>21</v>
      </c>
    </row>
    <row r="2" spans="1:6" x14ac:dyDescent="0.15">
      <c r="A2" s="39">
        <v>1</v>
      </c>
      <c r="B2" s="61" t="str">
        <f>IF(お名前シール専用注文用紙!B30="","",VLOOKUP(A2,お名前シール専用注文用紙!A:B,2,0))</f>
        <v/>
      </c>
      <c r="C2" s="59" t="str">
        <f>IF(お名前シール専用注文用紙!C30="","",VLOOKUP($A2,お名前シール専用注文用紙!A:F,3,0)&amp;"年")</f>
        <v/>
      </c>
      <c r="D2" s="59" t="str">
        <f>IF(お名前シール専用注文用紙!D30="","",(VLOOKUP($A2,お名前シール専用注文用紙!A:F,4,0)&amp;"組"))</f>
        <v/>
      </c>
      <c r="E2" s="59">
        <f>IFERROR(LEFT(お名前シール専用注文用紙!E30, FIND(" ", SUBSTITUTE(お名前シール専用注文用紙!E30, "　", " ")) - 1), お名前シール専用注文用紙!E30)</f>
        <v>0</v>
      </c>
      <c r="F2" s="59" t="str">
        <f>IFERROR(RIGHT(お名前シール専用注文用紙!E30, LEN(お名前シール専用注文用紙!E30) - FIND(" ", SUBSTITUTE(お名前シール専用注文用紙!E30, "　", " "))), "")</f>
        <v/>
      </c>
    </row>
    <row r="3" spans="1:6" x14ac:dyDescent="0.15">
      <c r="A3" s="39">
        <v>2</v>
      </c>
      <c r="B3" s="61" t="str">
        <f>IF(お名前シール専用注文用紙!B31="","",VLOOKUP(A3,お名前シール専用注文用紙!A:B,2,0))</f>
        <v/>
      </c>
      <c r="C3" s="59" t="str">
        <f>IF(お名前シール専用注文用紙!C31="","",VLOOKUP($A3,お名前シール専用注文用紙!A:F,3,0)&amp;"年")</f>
        <v/>
      </c>
      <c r="D3" s="59" t="str">
        <f>IF(お名前シール専用注文用紙!D31="","",(VLOOKUP($A3,お名前シール専用注文用紙!A:F,4,0)&amp;"組"))</f>
        <v/>
      </c>
      <c r="E3" s="59">
        <f>IFERROR(LEFT(お名前シール専用注文用紙!E31, FIND(" ", SUBSTITUTE(お名前シール専用注文用紙!E31, "　", " ")) - 1), お名前シール専用注文用紙!E31)</f>
        <v>0</v>
      </c>
      <c r="F3" s="59" t="str">
        <f>IFERROR(RIGHT(お名前シール専用注文用紙!E31, LEN(お名前シール専用注文用紙!E31) - FIND(" ", SUBSTITUTE(お名前シール専用注文用紙!E31, "　", " "))), "")</f>
        <v/>
      </c>
    </row>
    <row r="4" spans="1:6" x14ac:dyDescent="0.15">
      <c r="A4" s="39">
        <v>3</v>
      </c>
      <c r="B4" s="61" t="str">
        <f>IF(お名前シール専用注文用紙!B32="","",VLOOKUP(A4,お名前シール専用注文用紙!A:B,2,0))</f>
        <v/>
      </c>
      <c r="C4" s="59" t="str">
        <f>IF(お名前シール専用注文用紙!C32="","",VLOOKUP($A4,お名前シール専用注文用紙!A:F,3,0)&amp;"年")</f>
        <v/>
      </c>
      <c r="D4" s="59" t="str">
        <f>IF(お名前シール専用注文用紙!D32="","",(VLOOKUP($A4,お名前シール専用注文用紙!A:F,4,0)&amp;"組"))</f>
        <v/>
      </c>
      <c r="E4" s="59">
        <f>IFERROR(LEFT(お名前シール専用注文用紙!E32, FIND(" ", SUBSTITUTE(お名前シール専用注文用紙!E32, "　", " ")) - 1), お名前シール専用注文用紙!E32)</f>
        <v>0</v>
      </c>
      <c r="F4" s="59" t="str">
        <f>IFERROR(RIGHT(お名前シール専用注文用紙!E32, LEN(お名前シール専用注文用紙!E32) - FIND(" ", SUBSTITUTE(お名前シール専用注文用紙!E32, "　", " "))), "")</f>
        <v/>
      </c>
    </row>
    <row r="5" spans="1:6" x14ac:dyDescent="0.15">
      <c r="A5" s="39">
        <v>4</v>
      </c>
      <c r="B5" s="61" t="str">
        <f>IF(お名前シール専用注文用紙!B33="","",VLOOKUP(A5,お名前シール専用注文用紙!A:B,2,0))</f>
        <v/>
      </c>
      <c r="C5" s="59" t="str">
        <f>IF(お名前シール専用注文用紙!C33="","",VLOOKUP($A5,お名前シール専用注文用紙!A:F,3,0)&amp;"年")</f>
        <v/>
      </c>
      <c r="D5" s="59" t="str">
        <f>IF(お名前シール専用注文用紙!D33="","",(VLOOKUP($A5,お名前シール専用注文用紙!A:F,4,0)&amp;"組"))</f>
        <v/>
      </c>
      <c r="E5" s="59">
        <f>IFERROR(LEFT(お名前シール専用注文用紙!E33, FIND(" ", SUBSTITUTE(お名前シール専用注文用紙!E33, "　", " ")) - 1), お名前シール専用注文用紙!E33)</f>
        <v>0</v>
      </c>
      <c r="F5" s="59" t="str">
        <f>IFERROR(RIGHT(お名前シール専用注文用紙!E33, LEN(お名前シール専用注文用紙!E33) - FIND(" ", SUBSTITUTE(お名前シール専用注文用紙!E33, "　", " "))), "")</f>
        <v/>
      </c>
    </row>
    <row r="6" spans="1:6" x14ac:dyDescent="0.15">
      <c r="A6" s="39">
        <v>5</v>
      </c>
      <c r="B6" s="61" t="str">
        <f>IF(お名前シール専用注文用紙!B34="","",VLOOKUP(A6,お名前シール専用注文用紙!A:B,2,0))</f>
        <v/>
      </c>
      <c r="C6" s="59" t="str">
        <f>IF(お名前シール専用注文用紙!C34="","",VLOOKUP($A6,お名前シール専用注文用紙!A:F,3,0)&amp;"年")</f>
        <v/>
      </c>
      <c r="D6" s="59" t="str">
        <f>IF(お名前シール専用注文用紙!D34="","",(VLOOKUP($A6,お名前シール専用注文用紙!A:F,4,0)&amp;"組"))</f>
        <v/>
      </c>
      <c r="E6" s="59">
        <f>IFERROR(LEFT(お名前シール専用注文用紙!E34, FIND(" ", SUBSTITUTE(お名前シール専用注文用紙!E34, "　", " ")) - 1), お名前シール専用注文用紙!E34)</f>
        <v>0</v>
      </c>
      <c r="F6" s="59" t="str">
        <f>IFERROR(RIGHT(お名前シール専用注文用紙!E34, LEN(お名前シール専用注文用紙!E34) - FIND(" ", SUBSTITUTE(お名前シール専用注文用紙!E34, "　", " "))), "")</f>
        <v/>
      </c>
    </row>
    <row r="7" spans="1:6" x14ac:dyDescent="0.15">
      <c r="A7" s="39">
        <v>6</v>
      </c>
      <c r="B7" s="61" t="str">
        <f>IF(お名前シール専用注文用紙!B35="","",VLOOKUP(A7,お名前シール専用注文用紙!A:B,2,0))</f>
        <v/>
      </c>
      <c r="C7" s="59" t="str">
        <f>IF(お名前シール専用注文用紙!C35="","",VLOOKUP($A7,お名前シール専用注文用紙!A:F,3,0)&amp;"年")</f>
        <v/>
      </c>
      <c r="D7" s="59" t="str">
        <f>IF(お名前シール専用注文用紙!D35="","",(VLOOKUP($A7,お名前シール専用注文用紙!A:F,4,0)&amp;"組"))</f>
        <v/>
      </c>
      <c r="E7" s="59">
        <f>IFERROR(LEFT(お名前シール専用注文用紙!E35, FIND(" ", SUBSTITUTE(お名前シール専用注文用紙!E35, "　", " ")) - 1), お名前シール専用注文用紙!E35)</f>
        <v>0</v>
      </c>
      <c r="F7" s="59" t="str">
        <f>IFERROR(RIGHT(お名前シール専用注文用紙!E35, LEN(お名前シール専用注文用紙!E35) - FIND(" ", SUBSTITUTE(お名前シール専用注文用紙!E35, "　", " "))), "")</f>
        <v/>
      </c>
    </row>
    <row r="8" spans="1:6" x14ac:dyDescent="0.15">
      <c r="A8" s="39">
        <v>7</v>
      </c>
      <c r="B8" s="61" t="str">
        <f>IF(お名前シール専用注文用紙!B36="","",VLOOKUP(A8,お名前シール専用注文用紙!A:B,2,0))</f>
        <v/>
      </c>
      <c r="C8" s="59" t="str">
        <f>IF(お名前シール専用注文用紙!C36="","",VLOOKUP($A8,お名前シール専用注文用紙!A:F,3,0)&amp;"年")</f>
        <v/>
      </c>
      <c r="D8" s="59" t="str">
        <f>IF(お名前シール専用注文用紙!D36="","",(VLOOKUP($A8,お名前シール専用注文用紙!A:F,4,0)&amp;"組"))</f>
        <v/>
      </c>
      <c r="E8" s="59">
        <f>IFERROR(LEFT(お名前シール専用注文用紙!E36, FIND(" ", SUBSTITUTE(お名前シール専用注文用紙!E36, "　", " ")) - 1), お名前シール専用注文用紙!E36)</f>
        <v>0</v>
      </c>
      <c r="F8" s="59" t="str">
        <f>IFERROR(RIGHT(お名前シール専用注文用紙!E36, LEN(お名前シール専用注文用紙!E36) - FIND(" ", SUBSTITUTE(お名前シール専用注文用紙!E36, "　", " "))), "")</f>
        <v/>
      </c>
    </row>
    <row r="9" spans="1:6" x14ac:dyDescent="0.15">
      <c r="A9" s="39">
        <v>8</v>
      </c>
      <c r="B9" s="61" t="str">
        <f>IF(お名前シール専用注文用紙!B37="","",VLOOKUP(A9,お名前シール専用注文用紙!A:B,2,0))</f>
        <v/>
      </c>
      <c r="C9" s="59" t="str">
        <f>IF(お名前シール専用注文用紙!C37="","",VLOOKUP($A9,お名前シール専用注文用紙!A:F,3,0)&amp;"年")</f>
        <v/>
      </c>
      <c r="D9" s="59" t="str">
        <f>IF(お名前シール専用注文用紙!D37="","",(VLOOKUP($A9,お名前シール専用注文用紙!A:F,4,0)&amp;"組"))</f>
        <v/>
      </c>
      <c r="E9" s="59">
        <f>IFERROR(LEFT(お名前シール専用注文用紙!E37, FIND(" ", SUBSTITUTE(お名前シール専用注文用紙!E37, "　", " ")) - 1), お名前シール専用注文用紙!E37)</f>
        <v>0</v>
      </c>
      <c r="F9" s="59" t="str">
        <f>IFERROR(RIGHT(お名前シール専用注文用紙!E37, LEN(お名前シール専用注文用紙!E37) - FIND(" ", SUBSTITUTE(お名前シール専用注文用紙!E37, "　", " "))), "")</f>
        <v/>
      </c>
    </row>
    <row r="10" spans="1:6" x14ac:dyDescent="0.15">
      <c r="A10" s="39">
        <v>9</v>
      </c>
      <c r="B10" s="61" t="str">
        <f>IF(お名前シール専用注文用紙!B38="","",VLOOKUP(A10,お名前シール専用注文用紙!A:B,2,0))</f>
        <v/>
      </c>
      <c r="C10" s="59" t="str">
        <f>IF(お名前シール専用注文用紙!C38="","",VLOOKUP($A10,お名前シール専用注文用紙!A:F,3,0)&amp;"年")</f>
        <v/>
      </c>
      <c r="D10" s="59" t="str">
        <f>IF(お名前シール専用注文用紙!D38="","",(VLOOKUP($A10,お名前シール専用注文用紙!A:F,4,0)&amp;"組"))</f>
        <v/>
      </c>
      <c r="E10" s="59">
        <f>IFERROR(LEFT(お名前シール専用注文用紙!E38, FIND(" ", SUBSTITUTE(お名前シール専用注文用紙!E38, "　", " ")) - 1), お名前シール専用注文用紙!E38)</f>
        <v>0</v>
      </c>
      <c r="F10" s="59" t="str">
        <f>IFERROR(RIGHT(お名前シール専用注文用紙!E38, LEN(お名前シール専用注文用紙!E38) - FIND(" ", SUBSTITUTE(お名前シール専用注文用紙!E38, "　", " "))), "")</f>
        <v/>
      </c>
    </row>
    <row r="11" spans="1:6" x14ac:dyDescent="0.15">
      <c r="A11" s="39">
        <v>10</v>
      </c>
      <c r="B11" s="61" t="str">
        <f>IF(お名前シール専用注文用紙!B39="","",VLOOKUP(A11,お名前シール専用注文用紙!A:B,2,0))</f>
        <v/>
      </c>
      <c r="C11" s="59" t="str">
        <f>IF(お名前シール専用注文用紙!C39="","",VLOOKUP($A11,お名前シール専用注文用紙!A:F,3,0)&amp;"年")</f>
        <v/>
      </c>
      <c r="D11" s="59" t="str">
        <f>IF(お名前シール専用注文用紙!D39="","",(VLOOKUP($A11,お名前シール専用注文用紙!A:F,4,0)&amp;"組"))</f>
        <v/>
      </c>
      <c r="E11" s="59">
        <f>IFERROR(LEFT(お名前シール専用注文用紙!E39, FIND(" ", SUBSTITUTE(お名前シール専用注文用紙!E39, "　", " ")) - 1), お名前シール専用注文用紙!E39)</f>
        <v>0</v>
      </c>
      <c r="F11" s="59" t="str">
        <f>IFERROR(RIGHT(お名前シール専用注文用紙!E39, LEN(お名前シール専用注文用紙!E39) - FIND(" ", SUBSTITUTE(お名前シール専用注文用紙!E39, "　", " "))), "")</f>
        <v/>
      </c>
    </row>
    <row r="12" spans="1:6" x14ac:dyDescent="0.15">
      <c r="A12" s="39">
        <v>11</v>
      </c>
      <c r="B12" s="61" t="str">
        <f>IF(お名前シール専用注文用紙!B40="","",VLOOKUP(A12,お名前シール専用注文用紙!A:B,2,0))</f>
        <v/>
      </c>
      <c r="C12" s="59" t="str">
        <f>IF(お名前シール専用注文用紙!C40="","",VLOOKUP($A12,お名前シール専用注文用紙!A:F,3,0)&amp;"年")</f>
        <v/>
      </c>
      <c r="D12" s="59" t="str">
        <f>IF(お名前シール専用注文用紙!D40="","",(VLOOKUP($A12,お名前シール専用注文用紙!A:F,4,0)&amp;"組"))</f>
        <v/>
      </c>
      <c r="E12" s="59">
        <f>IFERROR(LEFT(お名前シール専用注文用紙!E40, FIND(" ", SUBSTITUTE(お名前シール専用注文用紙!E40, "　", " ")) - 1), お名前シール専用注文用紙!E40)</f>
        <v>0</v>
      </c>
      <c r="F12" s="59" t="str">
        <f>IFERROR(RIGHT(お名前シール専用注文用紙!E40, LEN(お名前シール専用注文用紙!E40) - FIND(" ", SUBSTITUTE(お名前シール専用注文用紙!E40, "　", " "))), "")</f>
        <v/>
      </c>
    </row>
    <row r="13" spans="1:6" x14ac:dyDescent="0.15">
      <c r="A13" s="39">
        <v>12</v>
      </c>
      <c r="B13" s="61" t="str">
        <f>IF(お名前シール専用注文用紙!B41="","",VLOOKUP(A13,お名前シール専用注文用紙!A:B,2,0))</f>
        <v/>
      </c>
      <c r="C13" s="59" t="str">
        <f>IF(お名前シール専用注文用紙!C41="","",VLOOKUP($A13,お名前シール専用注文用紙!A:F,3,0)&amp;"年")</f>
        <v/>
      </c>
      <c r="D13" s="59" t="str">
        <f>IF(お名前シール専用注文用紙!D41="","",(VLOOKUP($A13,お名前シール専用注文用紙!A:F,4,0)&amp;"組"))</f>
        <v/>
      </c>
      <c r="E13" s="59">
        <f>IFERROR(LEFT(お名前シール専用注文用紙!E41, FIND(" ", SUBSTITUTE(お名前シール専用注文用紙!E41, "　", " ")) - 1), お名前シール専用注文用紙!E41)</f>
        <v>0</v>
      </c>
      <c r="F13" s="59" t="str">
        <f>IFERROR(RIGHT(お名前シール専用注文用紙!E41, LEN(お名前シール専用注文用紙!E41) - FIND(" ", SUBSTITUTE(お名前シール専用注文用紙!E41, "　", " "))), "")</f>
        <v/>
      </c>
    </row>
    <row r="14" spans="1:6" x14ac:dyDescent="0.15">
      <c r="A14" s="39">
        <v>13</v>
      </c>
      <c r="B14" s="61" t="str">
        <f>IF(お名前シール専用注文用紙!B42="","",VLOOKUP(A14,お名前シール専用注文用紙!A:B,2,0))</f>
        <v/>
      </c>
      <c r="C14" s="59" t="str">
        <f>IF(お名前シール専用注文用紙!C42="","",VLOOKUP($A14,お名前シール専用注文用紙!A:F,3,0)&amp;"年")</f>
        <v/>
      </c>
      <c r="D14" s="59" t="str">
        <f>IF(お名前シール専用注文用紙!D42="","",(VLOOKUP($A14,お名前シール専用注文用紙!A:F,4,0)&amp;"組"))</f>
        <v/>
      </c>
      <c r="E14" s="59">
        <f>IFERROR(LEFT(お名前シール専用注文用紙!E42, FIND(" ", SUBSTITUTE(お名前シール専用注文用紙!E42, "　", " ")) - 1), お名前シール専用注文用紙!E42)</f>
        <v>0</v>
      </c>
      <c r="F14" s="59" t="str">
        <f>IFERROR(RIGHT(お名前シール専用注文用紙!E42, LEN(お名前シール専用注文用紙!E42) - FIND(" ", SUBSTITUTE(お名前シール専用注文用紙!E42, "　", " "))), "")</f>
        <v/>
      </c>
    </row>
    <row r="15" spans="1:6" x14ac:dyDescent="0.15">
      <c r="A15" s="39">
        <v>14</v>
      </c>
      <c r="B15" s="61" t="str">
        <f>IF(お名前シール専用注文用紙!B43="","",VLOOKUP(A15,お名前シール専用注文用紙!A:B,2,0))</f>
        <v/>
      </c>
      <c r="C15" s="59" t="str">
        <f>IF(お名前シール専用注文用紙!C43="","",VLOOKUP($A15,お名前シール専用注文用紙!A:F,3,0)&amp;"年")</f>
        <v/>
      </c>
      <c r="D15" s="59" t="str">
        <f>IF(お名前シール専用注文用紙!D43="","",(VLOOKUP($A15,お名前シール専用注文用紙!A:F,4,0)&amp;"組"))</f>
        <v/>
      </c>
      <c r="E15" s="59">
        <f>IFERROR(LEFT(お名前シール専用注文用紙!E43, FIND(" ", SUBSTITUTE(お名前シール専用注文用紙!E43, "　", " ")) - 1), お名前シール専用注文用紙!E43)</f>
        <v>0</v>
      </c>
      <c r="F15" s="59" t="str">
        <f>IFERROR(RIGHT(お名前シール専用注文用紙!E43, LEN(お名前シール専用注文用紙!E43) - FIND(" ", SUBSTITUTE(お名前シール専用注文用紙!E43, "　", " "))), "")</f>
        <v/>
      </c>
    </row>
    <row r="16" spans="1:6" x14ac:dyDescent="0.15">
      <c r="A16" s="39">
        <v>15</v>
      </c>
      <c r="B16" s="61" t="str">
        <f>IF(お名前シール専用注文用紙!B44="","",VLOOKUP(A16,お名前シール専用注文用紙!A:B,2,0))</f>
        <v/>
      </c>
      <c r="C16" s="59" t="str">
        <f>IF(お名前シール専用注文用紙!C44="","",VLOOKUP($A16,お名前シール専用注文用紙!A:F,3,0)&amp;"年")</f>
        <v/>
      </c>
      <c r="D16" s="59" t="str">
        <f>IF(お名前シール専用注文用紙!D44="","",(VLOOKUP($A16,お名前シール専用注文用紙!A:F,4,0)&amp;"組"))</f>
        <v/>
      </c>
      <c r="E16" s="59">
        <f>IFERROR(LEFT(お名前シール専用注文用紙!E44, FIND(" ", SUBSTITUTE(お名前シール専用注文用紙!E44, "　", " ")) - 1), お名前シール専用注文用紙!E44)</f>
        <v>0</v>
      </c>
      <c r="F16" s="59" t="str">
        <f>IFERROR(RIGHT(お名前シール専用注文用紙!E44, LEN(お名前シール専用注文用紙!E44) - FIND(" ", SUBSTITUTE(お名前シール専用注文用紙!E44, "　", " "))), "")</f>
        <v/>
      </c>
    </row>
    <row r="17" spans="1:6" x14ac:dyDescent="0.15">
      <c r="A17" s="39">
        <v>16</v>
      </c>
      <c r="B17" s="61" t="str">
        <f>IF(お名前シール専用注文用紙!B45="","",VLOOKUP(A17,お名前シール専用注文用紙!A:B,2,0))</f>
        <v/>
      </c>
      <c r="C17" s="59" t="str">
        <f>IF(お名前シール専用注文用紙!C45="","",VLOOKUP($A17,お名前シール専用注文用紙!A:F,3,0)&amp;"年")</f>
        <v/>
      </c>
      <c r="D17" s="59" t="str">
        <f>IF(お名前シール専用注文用紙!D45="","",(VLOOKUP($A17,お名前シール専用注文用紙!A:F,4,0)&amp;"組"))</f>
        <v/>
      </c>
      <c r="E17" s="59">
        <f>IFERROR(LEFT(お名前シール専用注文用紙!E45, FIND(" ", SUBSTITUTE(お名前シール専用注文用紙!E45, "　", " ")) - 1), お名前シール専用注文用紙!E45)</f>
        <v>0</v>
      </c>
      <c r="F17" s="59" t="str">
        <f>IFERROR(RIGHT(お名前シール専用注文用紙!E45, LEN(お名前シール専用注文用紙!E45) - FIND(" ", SUBSTITUTE(お名前シール専用注文用紙!E45, "　", " "))), "")</f>
        <v/>
      </c>
    </row>
    <row r="18" spans="1:6" x14ac:dyDescent="0.15">
      <c r="A18" s="39">
        <v>17</v>
      </c>
      <c r="B18" s="61" t="str">
        <f>IF(お名前シール専用注文用紙!B46="","",VLOOKUP(A18,お名前シール専用注文用紙!A:B,2,0))</f>
        <v/>
      </c>
      <c r="C18" s="59" t="str">
        <f>IF(お名前シール専用注文用紙!C46="","",VLOOKUP($A18,お名前シール専用注文用紙!A:F,3,0)&amp;"年")</f>
        <v/>
      </c>
      <c r="D18" s="59" t="str">
        <f>IF(お名前シール専用注文用紙!D46="","",(VLOOKUP($A18,お名前シール専用注文用紙!A:F,4,0)&amp;"組"))</f>
        <v/>
      </c>
      <c r="E18" s="59">
        <f>IFERROR(LEFT(お名前シール専用注文用紙!E46, FIND(" ", SUBSTITUTE(お名前シール専用注文用紙!E46, "　", " ")) - 1), お名前シール専用注文用紙!E46)</f>
        <v>0</v>
      </c>
      <c r="F18" s="59" t="str">
        <f>IFERROR(RIGHT(お名前シール専用注文用紙!E46, LEN(お名前シール専用注文用紙!E46) - FIND(" ", SUBSTITUTE(お名前シール専用注文用紙!E46, "　", " "))), "")</f>
        <v/>
      </c>
    </row>
    <row r="19" spans="1:6" x14ac:dyDescent="0.15">
      <c r="A19" s="39">
        <v>18</v>
      </c>
      <c r="B19" s="61" t="str">
        <f>IF(お名前シール専用注文用紙!B47="","",VLOOKUP(A19,お名前シール専用注文用紙!A:B,2,0))</f>
        <v/>
      </c>
      <c r="C19" s="59" t="str">
        <f>IF(お名前シール専用注文用紙!C47="","",VLOOKUP($A19,お名前シール専用注文用紙!A:F,3,0)&amp;"年")</f>
        <v/>
      </c>
      <c r="D19" s="59" t="str">
        <f>IF(お名前シール専用注文用紙!D47="","",(VLOOKUP($A19,お名前シール専用注文用紙!A:F,4,0)&amp;"組"))</f>
        <v/>
      </c>
      <c r="E19" s="59">
        <f>IFERROR(LEFT(お名前シール専用注文用紙!E47, FIND(" ", SUBSTITUTE(お名前シール専用注文用紙!E47, "　", " ")) - 1), お名前シール専用注文用紙!E47)</f>
        <v>0</v>
      </c>
      <c r="F19" s="59" t="str">
        <f>IFERROR(RIGHT(お名前シール専用注文用紙!E47, LEN(お名前シール専用注文用紙!E47) - FIND(" ", SUBSTITUTE(お名前シール専用注文用紙!E47, "　", " "))), "")</f>
        <v/>
      </c>
    </row>
    <row r="20" spans="1:6" x14ac:dyDescent="0.15">
      <c r="A20" s="39">
        <v>19</v>
      </c>
      <c r="B20" s="61" t="str">
        <f>IF(お名前シール専用注文用紙!B48="","",VLOOKUP(A20,お名前シール専用注文用紙!A:B,2,0))</f>
        <v/>
      </c>
      <c r="C20" s="59" t="str">
        <f>IF(お名前シール専用注文用紙!C48="","",VLOOKUP($A20,お名前シール専用注文用紙!A:F,3,0)&amp;"年")</f>
        <v/>
      </c>
      <c r="D20" s="59" t="str">
        <f>IF(お名前シール専用注文用紙!D48="","",(VLOOKUP($A20,お名前シール専用注文用紙!A:F,4,0)&amp;"組"))</f>
        <v/>
      </c>
      <c r="E20" s="59">
        <f>IFERROR(LEFT(お名前シール専用注文用紙!E48, FIND(" ", SUBSTITUTE(お名前シール専用注文用紙!E48, "　", " ")) - 1), お名前シール専用注文用紙!E48)</f>
        <v>0</v>
      </c>
      <c r="F20" s="59" t="str">
        <f>IFERROR(RIGHT(お名前シール専用注文用紙!E48, LEN(お名前シール専用注文用紙!E48) - FIND(" ", SUBSTITUTE(お名前シール専用注文用紙!E48, "　", " "))), "")</f>
        <v/>
      </c>
    </row>
    <row r="21" spans="1:6" x14ac:dyDescent="0.15">
      <c r="A21" s="39">
        <v>20</v>
      </c>
      <c r="B21" s="61" t="str">
        <f>IF(お名前シール専用注文用紙!B49="","",VLOOKUP(A21,お名前シール専用注文用紙!A:B,2,0))</f>
        <v/>
      </c>
      <c r="C21" s="59" t="str">
        <f>IF(お名前シール専用注文用紙!C49="","",VLOOKUP($A21,お名前シール専用注文用紙!A:F,3,0)&amp;"年")</f>
        <v/>
      </c>
      <c r="D21" s="59" t="str">
        <f>IF(お名前シール専用注文用紙!D49="","",(VLOOKUP($A21,お名前シール専用注文用紙!A:F,4,0)&amp;"組"))</f>
        <v/>
      </c>
      <c r="E21" s="59">
        <f>IFERROR(LEFT(お名前シール専用注文用紙!E49, FIND(" ", SUBSTITUTE(お名前シール専用注文用紙!E49, "　", " ")) - 1), お名前シール専用注文用紙!E49)</f>
        <v>0</v>
      </c>
      <c r="F21" s="59" t="str">
        <f>IFERROR(RIGHT(お名前シール専用注文用紙!E49, LEN(お名前シール専用注文用紙!E49) - FIND(" ", SUBSTITUTE(お名前シール専用注文用紙!E49, "　", " "))), "")</f>
        <v/>
      </c>
    </row>
    <row r="22" spans="1:6" x14ac:dyDescent="0.15">
      <c r="A22" s="39">
        <v>21</v>
      </c>
      <c r="B22" s="61" t="str">
        <f>IF(お名前シール専用注文用紙!B50="","",VLOOKUP(A22,お名前シール専用注文用紙!A:B,2,0))</f>
        <v/>
      </c>
      <c r="C22" s="59" t="str">
        <f>IF(お名前シール専用注文用紙!C50="","",VLOOKUP($A22,お名前シール専用注文用紙!A:F,3,0)&amp;"年")</f>
        <v/>
      </c>
      <c r="D22" s="59" t="str">
        <f>IF(お名前シール専用注文用紙!D50="","",(VLOOKUP($A22,お名前シール専用注文用紙!A:F,4,0)&amp;"組"))</f>
        <v/>
      </c>
      <c r="E22" s="59">
        <f>IFERROR(LEFT(お名前シール専用注文用紙!E50, FIND(" ", SUBSTITUTE(お名前シール専用注文用紙!E50, "　", " ")) - 1), お名前シール専用注文用紙!E50)</f>
        <v>0</v>
      </c>
      <c r="F22" s="59" t="str">
        <f>IFERROR(RIGHT(お名前シール専用注文用紙!E50, LEN(お名前シール専用注文用紙!E50) - FIND(" ", SUBSTITUTE(お名前シール専用注文用紙!E50, "　", " "))), "")</f>
        <v/>
      </c>
    </row>
    <row r="23" spans="1:6" x14ac:dyDescent="0.15">
      <c r="A23" s="39">
        <v>22</v>
      </c>
      <c r="B23" s="61" t="str">
        <f>IF(お名前シール専用注文用紙!B51="","",VLOOKUP(A23,お名前シール専用注文用紙!A:B,2,0))</f>
        <v/>
      </c>
      <c r="C23" s="59" t="str">
        <f>IF(お名前シール専用注文用紙!C51="","",VLOOKUP($A23,お名前シール専用注文用紙!A:F,3,0)&amp;"年")</f>
        <v/>
      </c>
      <c r="D23" s="59" t="str">
        <f>IF(お名前シール専用注文用紙!D51="","",(VLOOKUP($A23,お名前シール専用注文用紙!A:F,4,0)&amp;"組"))</f>
        <v/>
      </c>
      <c r="E23" s="59">
        <f>IFERROR(LEFT(お名前シール専用注文用紙!E51, FIND(" ", SUBSTITUTE(お名前シール専用注文用紙!E51, "　", " ")) - 1), お名前シール専用注文用紙!E51)</f>
        <v>0</v>
      </c>
      <c r="F23" s="59" t="str">
        <f>IFERROR(RIGHT(お名前シール専用注文用紙!E51, LEN(お名前シール専用注文用紙!E51) - FIND(" ", SUBSTITUTE(お名前シール専用注文用紙!E51, "　", " "))), "")</f>
        <v/>
      </c>
    </row>
    <row r="24" spans="1:6" x14ac:dyDescent="0.15">
      <c r="A24" s="39">
        <v>23</v>
      </c>
      <c r="B24" s="61" t="str">
        <f>IF(お名前シール専用注文用紙!B52="","",VLOOKUP(A24,お名前シール専用注文用紙!A:B,2,0))</f>
        <v/>
      </c>
      <c r="C24" s="59" t="str">
        <f>IF(お名前シール専用注文用紙!C52="","",VLOOKUP($A24,お名前シール専用注文用紙!A:F,3,0)&amp;"年")</f>
        <v/>
      </c>
      <c r="D24" s="59" t="str">
        <f>IF(お名前シール専用注文用紙!D52="","",(VLOOKUP($A24,お名前シール専用注文用紙!A:F,4,0)&amp;"組"))</f>
        <v/>
      </c>
      <c r="E24" s="59">
        <f>IFERROR(LEFT(お名前シール専用注文用紙!E52, FIND(" ", SUBSTITUTE(お名前シール専用注文用紙!E52, "　", " ")) - 1), お名前シール専用注文用紙!E52)</f>
        <v>0</v>
      </c>
      <c r="F24" s="59" t="str">
        <f>IFERROR(RIGHT(お名前シール専用注文用紙!E52, LEN(お名前シール専用注文用紙!E52) - FIND(" ", SUBSTITUTE(お名前シール専用注文用紙!E52, "　", " "))), "")</f>
        <v/>
      </c>
    </row>
    <row r="25" spans="1:6" x14ac:dyDescent="0.15">
      <c r="A25" s="39">
        <v>24</v>
      </c>
      <c r="B25" s="61" t="str">
        <f>IF(お名前シール専用注文用紙!B53="","",VLOOKUP(A25,お名前シール専用注文用紙!A:B,2,0))</f>
        <v/>
      </c>
      <c r="C25" s="59" t="str">
        <f>IF(お名前シール専用注文用紙!C53="","",VLOOKUP($A25,お名前シール専用注文用紙!A:F,3,0)&amp;"年")</f>
        <v/>
      </c>
      <c r="D25" s="59" t="str">
        <f>IF(お名前シール専用注文用紙!D53="","",(VLOOKUP($A25,お名前シール専用注文用紙!A:F,4,0)&amp;"組"))</f>
        <v/>
      </c>
      <c r="E25" s="59">
        <f>IFERROR(LEFT(お名前シール専用注文用紙!E53, FIND(" ", SUBSTITUTE(お名前シール専用注文用紙!E53, "　", " ")) - 1), お名前シール専用注文用紙!E53)</f>
        <v>0</v>
      </c>
      <c r="F25" s="59" t="str">
        <f>IFERROR(RIGHT(お名前シール専用注文用紙!E53, LEN(お名前シール専用注文用紙!E53) - FIND(" ", SUBSTITUTE(お名前シール専用注文用紙!E53, "　", " "))), "")</f>
        <v/>
      </c>
    </row>
    <row r="26" spans="1:6" x14ac:dyDescent="0.15">
      <c r="A26" s="39">
        <v>25</v>
      </c>
      <c r="B26" s="61" t="str">
        <f>IF(お名前シール専用注文用紙!B54="","",VLOOKUP(A26,お名前シール専用注文用紙!A:B,2,0))</f>
        <v/>
      </c>
      <c r="C26" s="59" t="str">
        <f>IF(お名前シール専用注文用紙!C54="","",VLOOKUP($A26,お名前シール専用注文用紙!A:F,3,0)&amp;"年")</f>
        <v/>
      </c>
      <c r="D26" s="59" t="str">
        <f>IF(お名前シール専用注文用紙!D54="","",(VLOOKUP($A26,お名前シール専用注文用紙!A:F,4,0)&amp;"組"))</f>
        <v/>
      </c>
      <c r="E26" s="59">
        <f>IFERROR(LEFT(お名前シール専用注文用紙!E54, FIND(" ", SUBSTITUTE(お名前シール専用注文用紙!E54, "　", " ")) - 1), お名前シール専用注文用紙!E54)</f>
        <v>0</v>
      </c>
      <c r="F26" s="59" t="str">
        <f>IFERROR(RIGHT(お名前シール専用注文用紙!E54, LEN(お名前シール専用注文用紙!E54) - FIND(" ", SUBSTITUTE(お名前シール専用注文用紙!E54, "　", " "))), "")</f>
        <v/>
      </c>
    </row>
    <row r="27" spans="1:6" x14ac:dyDescent="0.15">
      <c r="A27" s="39">
        <v>26</v>
      </c>
      <c r="B27" s="61" t="str">
        <f>IF(お名前シール専用注文用紙!B55="","",VLOOKUP(A27,お名前シール専用注文用紙!A:B,2,0))</f>
        <v/>
      </c>
      <c r="C27" s="59" t="str">
        <f>IF(お名前シール専用注文用紙!C55="","",VLOOKUP($A27,お名前シール専用注文用紙!A:F,3,0)&amp;"年")</f>
        <v/>
      </c>
      <c r="D27" s="59" t="str">
        <f>IF(お名前シール専用注文用紙!D55="","",(VLOOKUP($A27,お名前シール専用注文用紙!A:F,4,0)&amp;"組"))</f>
        <v/>
      </c>
      <c r="E27" s="59">
        <f>IFERROR(LEFT(お名前シール専用注文用紙!E55, FIND(" ", SUBSTITUTE(お名前シール専用注文用紙!E55, "　", " ")) - 1), お名前シール専用注文用紙!E55)</f>
        <v>0</v>
      </c>
      <c r="F27" s="59" t="str">
        <f>IFERROR(RIGHT(お名前シール専用注文用紙!E55, LEN(お名前シール専用注文用紙!E55) - FIND(" ", SUBSTITUTE(お名前シール専用注文用紙!E55, "　", " "))), "")</f>
        <v/>
      </c>
    </row>
    <row r="28" spans="1:6" x14ac:dyDescent="0.15">
      <c r="A28" s="39">
        <v>27</v>
      </c>
      <c r="B28" s="61" t="str">
        <f>IF(お名前シール専用注文用紙!B56="","",VLOOKUP(A28,お名前シール専用注文用紙!A:B,2,0))</f>
        <v/>
      </c>
      <c r="C28" s="59" t="str">
        <f>IF(お名前シール専用注文用紙!C56="","",VLOOKUP($A28,お名前シール専用注文用紙!A:F,3,0)&amp;"年")</f>
        <v/>
      </c>
      <c r="D28" s="59" t="str">
        <f>IF(お名前シール専用注文用紙!D56="","",(VLOOKUP($A28,お名前シール専用注文用紙!A:F,4,0)&amp;"組"))</f>
        <v/>
      </c>
      <c r="E28" s="59">
        <f>IFERROR(LEFT(お名前シール専用注文用紙!E56, FIND(" ", SUBSTITUTE(お名前シール専用注文用紙!E56, "　", " ")) - 1), お名前シール専用注文用紙!E56)</f>
        <v>0</v>
      </c>
      <c r="F28" s="59" t="str">
        <f>IFERROR(RIGHT(お名前シール専用注文用紙!E56, LEN(お名前シール専用注文用紙!E56) - FIND(" ", SUBSTITUTE(お名前シール専用注文用紙!E56, "　", " "))), "")</f>
        <v/>
      </c>
    </row>
    <row r="29" spans="1:6" x14ac:dyDescent="0.15">
      <c r="A29" s="39">
        <v>28</v>
      </c>
      <c r="B29" s="61" t="str">
        <f>IF(お名前シール専用注文用紙!B57="","",VLOOKUP(A29,お名前シール専用注文用紙!A:B,2,0))</f>
        <v/>
      </c>
      <c r="C29" s="59" t="str">
        <f>IF(お名前シール専用注文用紙!C57="","",VLOOKUP($A29,お名前シール専用注文用紙!A:F,3,0)&amp;"年")</f>
        <v/>
      </c>
      <c r="D29" s="59" t="str">
        <f>IF(お名前シール専用注文用紙!D57="","",(VLOOKUP($A29,お名前シール専用注文用紙!A:F,4,0)&amp;"組"))</f>
        <v/>
      </c>
      <c r="E29" s="59">
        <f>IFERROR(LEFT(お名前シール専用注文用紙!E57, FIND(" ", SUBSTITUTE(お名前シール専用注文用紙!E57, "　", " ")) - 1), お名前シール専用注文用紙!E57)</f>
        <v>0</v>
      </c>
      <c r="F29" s="59" t="str">
        <f>IFERROR(RIGHT(お名前シール専用注文用紙!E57, LEN(お名前シール専用注文用紙!E57) - FIND(" ", SUBSTITUTE(お名前シール専用注文用紙!E57, "　", " "))), "")</f>
        <v/>
      </c>
    </row>
    <row r="30" spans="1:6" x14ac:dyDescent="0.15">
      <c r="A30" s="39">
        <v>29</v>
      </c>
      <c r="B30" s="61" t="str">
        <f>IF(お名前シール専用注文用紙!B58="","",VLOOKUP(A30,お名前シール専用注文用紙!A:B,2,0))</f>
        <v/>
      </c>
      <c r="C30" s="59" t="str">
        <f>IF(お名前シール専用注文用紙!C58="","",VLOOKUP($A30,お名前シール専用注文用紙!A:F,3,0)&amp;"年")</f>
        <v/>
      </c>
      <c r="D30" s="59" t="str">
        <f>IF(お名前シール専用注文用紙!D58="","",(VLOOKUP($A30,お名前シール専用注文用紙!A:F,4,0)&amp;"組"))</f>
        <v/>
      </c>
      <c r="E30" s="59">
        <f>IFERROR(LEFT(お名前シール専用注文用紙!E58, FIND(" ", SUBSTITUTE(お名前シール専用注文用紙!E58, "　", " ")) - 1), お名前シール専用注文用紙!E58)</f>
        <v>0</v>
      </c>
      <c r="F30" s="59" t="str">
        <f>IFERROR(RIGHT(お名前シール専用注文用紙!E58, LEN(お名前シール専用注文用紙!E58) - FIND(" ", SUBSTITUTE(お名前シール専用注文用紙!E58, "　", " "))), "")</f>
        <v/>
      </c>
    </row>
    <row r="31" spans="1:6" x14ac:dyDescent="0.15">
      <c r="A31" s="39">
        <v>30</v>
      </c>
      <c r="B31" s="61" t="str">
        <f>IF(お名前シール専用注文用紙!B59="","",VLOOKUP(A31,お名前シール専用注文用紙!A:B,2,0))</f>
        <v/>
      </c>
      <c r="C31" s="59" t="str">
        <f>IF(お名前シール専用注文用紙!C59="","",VLOOKUP($A31,お名前シール専用注文用紙!A:F,3,0)&amp;"年")</f>
        <v/>
      </c>
      <c r="D31" s="59" t="str">
        <f>IF(お名前シール専用注文用紙!D59="","",(VLOOKUP($A31,お名前シール専用注文用紙!A:F,4,0)&amp;"組"))</f>
        <v/>
      </c>
      <c r="E31" s="59">
        <f>IFERROR(LEFT(お名前シール専用注文用紙!E59, FIND(" ", SUBSTITUTE(お名前シール専用注文用紙!E59, "　", " ")) - 1), お名前シール専用注文用紙!E59)</f>
        <v>0</v>
      </c>
      <c r="F31" s="59" t="str">
        <f>IFERROR(RIGHT(お名前シール専用注文用紙!E59, LEN(お名前シール専用注文用紙!E59) - FIND(" ", SUBSTITUTE(お名前シール専用注文用紙!E59, "　", " "))), "")</f>
        <v/>
      </c>
    </row>
    <row r="32" spans="1:6" x14ac:dyDescent="0.15">
      <c r="A32" s="39">
        <v>31</v>
      </c>
      <c r="B32" s="61" t="str">
        <f>IF(お名前シール専用注文用紙!B60="","",VLOOKUP(A32,お名前シール専用注文用紙!A:B,2,0))</f>
        <v/>
      </c>
      <c r="C32" s="59" t="str">
        <f>IF(お名前シール専用注文用紙!C60="","",VLOOKUP($A32,お名前シール専用注文用紙!A:F,3,0)&amp;"年")</f>
        <v/>
      </c>
      <c r="D32" s="59" t="str">
        <f>IF(お名前シール専用注文用紙!D60="","",(VLOOKUP($A32,お名前シール専用注文用紙!A:F,4,0)&amp;"組"))</f>
        <v/>
      </c>
      <c r="E32" s="59">
        <f>IFERROR(LEFT(お名前シール専用注文用紙!E60, FIND(" ", SUBSTITUTE(お名前シール専用注文用紙!E60, "　", " ")) - 1), お名前シール専用注文用紙!E60)</f>
        <v>0</v>
      </c>
      <c r="F32" s="59" t="str">
        <f>IFERROR(RIGHT(お名前シール専用注文用紙!E60, LEN(お名前シール専用注文用紙!E60) - FIND(" ", SUBSTITUTE(お名前シール専用注文用紙!E60, "　", " "))), "")</f>
        <v/>
      </c>
    </row>
    <row r="33" spans="1:6" x14ac:dyDescent="0.15">
      <c r="A33" s="39">
        <v>32</v>
      </c>
      <c r="B33" s="61" t="str">
        <f>IF(お名前シール専用注文用紙!B61="","",VLOOKUP(A33,お名前シール専用注文用紙!A:B,2,0))</f>
        <v/>
      </c>
      <c r="C33" s="59" t="str">
        <f>IF(お名前シール専用注文用紙!C61="","",VLOOKUP($A33,お名前シール専用注文用紙!A:F,3,0)&amp;"年")</f>
        <v/>
      </c>
      <c r="D33" s="59" t="str">
        <f>IF(お名前シール専用注文用紙!D61="","",(VLOOKUP($A33,お名前シール専用注文用紙!A:F,4,0)&amp;"組"))</f>
        <v/>
      </c>
      <c r="E33" s="59">
        <f>IFERROR(LEFT(お名前シール専用注文用紙!E61, FIND(" ", SUBSTITUTE(お名前シール専用注文用紙!E61, "　", " ")) - 1), お名前シール専用注文用紙!E61)</f>
        <v>0</v>
      </c>
      <c r="F33" s="59" t="str">
        <f>IFERROR(RIGHT(お名前シール専用注文用紙!E61, LEN(お名前シール専用注文用紙!E61) - FIND(" ", SUBSTITUTE(お名前シール専用注文用紙!E61, "　", " "))), "")</f>
        <v/>
      </c>
    </row>
    <row r="34" spans="1:6" x14ac:dyDescent="0.15">
      <c r="A34" s="39">
        <v>33</v>
      </c>
      <c r="B34" s="61" t="str">
        <f>IF(お名前シール専用注文用紙!B62="","",VLOOKUP(A34,お名前シール専用注文用紙!A:B,2,0))</f>
        <v/>
      </c>
      <c r="C34" s="59" t="str">
        <f>IF(お名前シール専用注文用紙!C62="","",VLOOKUP($A34,お名前シール専用注文用紙!A:F,3,0)&amp;"年")</f>
        <v/>
      </c>
      <c r="D34" s="59" t="str">
        <f>IF(お名前シール専用注文用紙!D62="","",(VLOOKUP($A34,お名前シール専用注文用紙!A:F,4,0)&amp;"組"))</f>
        <v/>
      </c>
      <c r="E34" s="59">
        <f>IFERROR(LEFT(お名前シール専用注文用紙!E62, FIND(" ", SUBSTITUTE(お名前シール専用注文用紙!E62, "　", " ")) - 1), お名前シール専用注文用紙!E62)</f>
        <v>0</v>
      </c>
      <c r="F34" s="59" t="str">
        <f>IFERROR(RIGHT(お名前シール専用注文用紙!E62, LEN(お名前シール専用注文用紙!E62) - FIND(" ", SUBSTITUTE(お名前シール専用注文用紙!E62, "　", " "))), "")</f>
        <v/>
      </c>
    </row>
    <row r="35" spans="1:6" x14ac:dyDescent="0.15">
      <c r="A35" s="39">
        <v>34</v>
      </c>
      <c r="B35" s="61" t="str">
        <f>IF(お名前シール専用注文用紙!B63="","",VLOOKUP(A35,お名前シール専用注文用紙!A:B,2,0))</f>
        <v/>
      </c>
      <c r="C35" s="59" t="str">
        <f>IF(お名前シール専用注文用紙!C63="","",VLOOKUP($A35,お名前シール専用注文用紙!A:F,3,0)&amp;"年")</f>
        <v/>
      </c>
      <c r="D35" s="59" t="str">
        <f>IF(お名前シール専用注文用紙!D63="","",(VLOOKUP($A35,お名前シール専用注文用紙!A:F,4,0)&amp;"組"))</f>
        <v/>
      </c>
      <c r="E35" s="59">
        <f>IFERROR(LEFT(お名前シール専用注文用紙!E63, FIND(" ", SUBSTITUTE(お名前シール専用注文用紙!E63, "　", " ")) - 1), お名前シール専用注文用紙!E63)</f>
        <v>0</v>
      </c>
      <c r="F35" s="59" t="str">
        <f>IFERROR(RIGHT(お名前シール専用注文用紙!E63, LEN(お名前シール専用注文用紙!E63) - FIND(" ", SUBSTITUTE(お名前シール専用注文用紙!E63, "　", " "))), "")</f>
        <v/>
      </c>
    </row>
    <row r="36" spans="1:6" x14ac:dyDescent="0.15">
      <c r="A36" s="39">
        <v>35</v>
      </c>
      <c r="B36" s="61" t="str">
        <f>IF(お名前シール専用注文用紙!B64="","",VLOOKUP(A36,お名前シール専用注文用紙!A:B,2,0))</f>
        <v/>
      </c>
      <c r="C36" s="59" t="str">
        <f>IF(お名前シール専用注文用紙!C64="","",VLOOKUP($A36,お名前シール専用注文用紙!A:F,3,0)&amp;"年")</f>
        <v/>
      </c>
      <c r="D36" s="59" t="str">
        <f>IF(お名前シール専用注文用紙!D64="","",(VLOOKUP($A36,お名前シール専用注文用紙!A:F,4,0)&amp;"組"))</f>
        <v/>
      </c>
      <c r="E36" s="59">
        <f>IFERROR(LEFT(お名前シール専用注文用紙!E64, FIND(" ", SUBSTITUTE(お名前シール専用注文用紙!E64, "　", " ")) - 1), お名前シール専用注文用紙!E64)</f>
        <v>0</v>
      </c>
      <c r="F36" s="59" t="str">
        <f>IFERROR(RIGHT(お名前シール専用注文用紙!E64, LEN(お名前シール専用注文用紙!E64) - FIND(" ", SUBSTITUTE(お名前シール専用注文用紙!E64, "　", " "))), "")</f>
        <v/>
      </c>
    </row>
    <row r="37" spans="1:6" x14ac:dyDescent="0.15">
      <c r="A37" s="39">
        <v>36</v>
      </c>
      <c r="B37" s="61" t="str">
        <f>IF(お名前シール専用注文用紙!B65="","",VLOOKUP(A37,お名前シール専用注文用紙!A:B,2,0))</f>
        <v/>
      </c>
      <c r="C37" s="59" t="str">
        <f>IF(お名前シール専用注文用紙!C65="","",VLOOKUP($A37,お名前シール専用注文用紙!A:F,3,0)&amp;"年")</f>
        <v/>
      </c>
      <c r="D37" s="59" t="str">
        <f>IF(お名前シール専用注文用紙!D65="","",(VLOOKUP($A37,お名前シール専用注文用紙!A:F,4,0)&amp;"組"))</f>
        <v/>
      </c>
      <c r="E37" s="59">
        <f>IFERROR(LEFT(お名前シール専用注文用紙!E65, FIND(" ", SUBSTITUTE(お名前シール専用注文用紙!E65, "　", " ")) - 1), お名前シール専用注文用紙!E65)</f>
        <v>0</v>
      </c>
      <c r="F37" s="59" t="str">
        <f>IFERROR(RIGHT(お名前シール専用注文用紙!E65, LEN(お名前シール専用注文用紙!E65) - FIND(" ", SUBSTITUTE(お名前シール専用注文用紙!E65, "　", " "))), "")</f>
        <v/>
      </c>
    </row>
    <row r="38" spans="1:6" x14ac:dyDescent="0.15">
      <c r="A38" s="39">
        <v>37</v>
      </c>
      <c r="B38" s="61" t="str">
        <f>IF(お名前シール専用注文用紙!B66="","",VLOOKUP(A38,お名前シール専用注文用紙!A:B,2,0))</f>
        <v/>
      </c>
      <c r="C38" s="59" t="str">
        <f>IF(お名前シール専用注文用紙!C66="","",VLOOKUP($A38,お名前シール専用注文用紙!A:F,3,0)&amp;"年")</f>
        <v/>
      </c>
      <c r="D38" s="59" t="str">
        <f>IF(お名前シール専用注文用紙!D66="","",(VLOOKUP($A38,お名前シール専用注文用紙!A:F,4,0)&amp;"組"))</f>
        <v/>
      </c>
      <c r="E38" s="59">
        <f>IFERROR(LEFT(お名前シール専用注文用紙!E66, FIND(" ", SUBSTITUTE(お名前シール専用注文用紙!E66, "　", " ")) - 1), お名前シール専用注文用紙!E66)</f>
        <v>0</v>
      </c>
      <c r="F38" s="59" t="str">
        <f>IFERROR(RIGHT(お名前シール専用注文用紙!E66, LEN(お名前シール専用注文用紙!E66) - FIND(" ", SUBSTITUTE(お名前シール専用注文用紙!E66, "　", " "))), "")</f>
        <v/>
      </c>
    </row>
    <row r="39" spans="1:6" x14ac:dyDescent="0.15">
      <c r="A39" s="39">
        <v>38</v>
      </c>
      <c r="B39" s="61" t="str">
        <f>IF(お名前シール専用注文用紙!B67="","",VLOOKUP(A39,お名前シール専用注文用紙!A:B,2,0))</f>
        <v/>
      </c>
      <c r="C39" s="59" t="str">
        <f>IF(お名前シール専用注文用紙!C67="","",VLOOKUP($A39,お名前シール専用注文用紙!A:F,3,0)&amp;"年")</f>
        <v/>
      </c>
      <c r="D39" s="59" t="str">
        <f>IF(お名前シール専用注文用紙!D67="","",(VLOOKUP($A39,お名前シール専用注文用紙!A:F,4,0)&amp;"組"))</f>
        <v/>
      </c>
      <c r="E39" s="59">
        <f>IFERROR(LEFT(お名前シール専用注文用紙!E67, FIND(" ", SUBSTITUTE(お名前シール専用注文用紙!E67, "　", " ")) - 1), お名前シール専用注文用紙!E67)</f>
        <v>0</v>
      </c>
      <c r="F39" s="59" t="str">
        <f>IFERROR(RIGHT(お名前シール専用注文用紙!E67, LEN(お名前シール専用注文用紙!E67) - FIND(" ", SUBSTITUTE(お名前シール専用注文用紙!E67, "　", " "))), "")</f>
        <v/>
      </c>
    </row>
    <row r="40" spans="1:6" x14ac:dyDescent="0.15">
      <c r="A40" s="39">
        <v>39</v>
      </c>
      <c r="B40" s="61" t="str">
        <f>IF(お名前シール専用注文用紙!B68="","",VLOOKUP(A40,お名前シール専用注文用紙!A:B,2,0))</f>
        <v/>
      </c>
      <c r="C40" s="59" t="str">
        <f>IF(お名前シール専用注文用紙!C68="","",VLOOKUP($A40,お名前シール専用注文用紙!A:F,3,0)&amp;"年")</f>
        <v/>
      </c>
      <c r="D40" s="59" t="str">
        <f>IF(お名前シール専用注文用紙!D68="","",(VLOOKUP($A40,お名前シール専用注文用紙!A:F,4,0)&amp;"組"))</f>
        <v/>
      </c>
      <c r="E40" s="59">
        <f>IFERROR(LEFT(お名前シール専用注文用紙!E68, FIND(" ", SUBSTITUTE(お名前シール専用注文用紙!E68, "　", " ")) - 1), お名前シール専用注文用紙!E68)</f>
        <v>0</v>
      </c>
      <c r="F40" s="59" t="str">
        <f>IFERROR(RIGHT(お名前シール専用注文用紙!E68, LEN(お名前シール専用注文用紙!E68) - FIND(" ", SUBSTITUTE(お名前シール専用注文用紙!E68, "　", " "))), "")</f>
        <v/>
      </c>
    </row>
    <row r="41" spans="1:6" x14ac:dyDescent="0.15">
      <c r="A41" s="39">
        <v>40</v>
      </c>
      <c r="B41" s="61" t="str">
        <f>IF(お名前シール専用注文用紙!B69="","",VLOOKUP(A41,お名前シール専用注文用紙!A:B,2,0))</f>
        <v/>
      </c>
      <c r="C41" s="59" t="str">
        <f>IF(お名前シール専用注文用紙!C69="","",VLOOKUP($A41,お名前シール専用注文用紙!A:F,3,0)&amp;"年")</f>
        <v/>
      </c>
      <c r="D41" s="59" t="str">
        <f>IF(お名前シール専用注文用紙!D69="","",(VLOOKUP($A41,お名前シール専用注文用紙!A:F,4,0)&amp;"組"))</f>
        <v/>
      </c>
      <c r="E41" s="59">
        <f>IFERROR(LEFT(お名前シール専用注文用紙!E69, FIND(" ", SUBSTITUTE(お名前シール専用注文用紙!E69, "　", " ")) - 1), お名前シール専用注文用紙!E69)</f>
        <v>0</v>
      </c>
      <c r="F41" s="59" t="str">
        <f>IFERROR(RIGHT(お名前シール専用注文用紙!E69, LEN(お名前シール専用注文用紙!E69) - FIND(" ", SUBSTITUTE(お名前シール専用注文用紙!E69, "　", " "))), "")</f>
        <v/>
      </c>
    </row>
    <row r="42" spans="1:6" x14ac:dyDescent="0.15">
      <c r="A42" s="39">
        <v>41</v>
      </c>
      <c r="B42" s="61" t="str">
        <f>IF(お名前シール専用注文用紙!B70="","",VLOOKUP(A42,お名前シール専用注文用紙!A:B,2,0))</f>
        <v/>
      </c>
      <c r="C42" s="59" t="str">
        <f>IF(お名前シール専用注文用紙!C70="","",VLOOKUP($A42,お名前シール専用注文用紙!A:F,3,0)&amp;"年")</f>
        <v/>
      </c>
      <c r="D42" s="59" t="str">
        <f>IF(お名前シール専用注文用紙!D70="","",(VLOOKUP($A42,お名前シール専用注文用紙!A:F,4,0)&amp;"組"))</f>
        <v/>
      </c>
      <c r="E42" s="59">
        <f>IFERROR(LEFT(お名前シール専用注文用紙!E70, FIND(" ", SUBSTITUTE(お名前シール専用注文用紙!E70, "　", " ")) - 1), お名前シール専用注文用紙!E70)</f>
        <v>0</v>
      </c>
      <c r="F42" s="59" t="str">
        <f>IFERROR(RIGHT(お名前シール専用注文用紙!E70, LEN(お名前シール専用注文用紙!E70) - FIND(" ", SUBSTITUTE(お名前シール専用注文用紙!E70, "　", " "))), "")</f>
        <v/>
      </c>
    </row>
    <row r="43" spans="1:6" x14ac:dyDescent="0.15">
      <c r="A43" s="39">
        <v>42</v>
      </c>
      <c r="B43" s="61" t="str">
        <f>IF(お名前シール専用注文用紙!B71="","",VLOOKUP(A43,お名前シール専用注文用紙!A:B,2,0))</f>
        <v/>
      </c>
      <c r="C43" s="59" t="str">
        <f>IF(お名前シール専用注文用紙!C71="","",VLOOKUP($A43,お名前シール専用注文用紙!A:F,3,0)&amp;"年")</f>
        <v/>
      </c>
      <c r="D43" s="59" t="str">
        <f>IF(お名前シール専用注文用紙!D71="","",(VLOOKUP($A43,お名前シール専用注文用紙!A:F,4,0)&amp;"組"))</f>
        <v/>
      </c>
      <c r="E43" s="59">
        <f>IFERROR(LEFT(お名前シール専用注文用紙!E71, FIND(" ", SUBSTITUTE(お名前シール専用注文用紙!E71, "　", " ")) - 1), お名前シール専用注文用紙!E71)</f>
        <v>0</v>
      </c>
      <c r="F43" s="59" t="str">
        <f>IFERROR(RIGHT(お名前シール専用注文用紙!E71, LEN(お名前シール専用注文用紙!E71) - FIND(" ", SUBSTITUTE(お名前シール専用注文用紙!E71, "　", " "))), "")</f>
        <v/>
      </c>
    </row>
    <row r="44" spans="1:6" x14ac:dyDescent="0.15">
      <c r="A44" s="39">
        <v>43</v>
      </c>
      <c r="B44" s="61" t="str">
        <f>IF(お名前シール専用注文用紙!B72="","",VLOOKUP(A44,お名前シール専用注文用紙!A:B,2,0))</f>
        <v/>
      </c>
      <c r="C44" s="59" t="str">
        <f>IF(お名前シール専用注文用紙!C72="","",VLOOKUP($A44,お名前シール専用注文用紙!A:F,3,0)&amp;"年")</f>
        <v/>
      </c>
      <c r="D44" s="59" t="str">
        <f>IF(お名前シール専用注文用紙!D72="","",(VLOOKUP($A44,お名前シール専用注文用紙!A:F,4,0)&amp;"組"))</f>
        <v/>
      </c>
      <c r="E44" s="59">
        <f>IFERROR(LEFT(お名前シール専用注文用紙!E72, FIND(" ", SUBSTITUTE(お名前シール専用注文用紙!E72, "　", " ")) - 1), お名前シール専用注文用紙!E72)</f>
        <v>0</v>
      </c>
      <c r="F44" s="59" t="str">
        <f>IFERROR(RIGHT(お名前シール専用注文用紙!E72, LEN(お名前シール専用注文用紙!E72) - FIND(" ", SUBSTITUTE(お名前シール専用注文用紙!E72, "　", " "))), "")</f>
        <v/>
      </c>
    </row>
    <row r="45" spans="1:6" x14ac:dyDescent="0.15">
      <c r="A45" s="39">
        <v>44</v>
      </c>
      <c r="B45" s="61" t="str">
        <f>IF(お名前シール専用注文用紙!B73="","",VLOOKUP(A45,お名前シール専用注文用紙!A:B,2,0))</f>
        <v/>
      </c>
      <c r="C45" s="59" t="str">
        <f>IF(お名前シール専用注文用紙!C73="","",VLOOKUP($A45,お名前シール専用注文用紙!A:F,3,0)&amp;"年")</f>
        <v/>
      </c>
      <c r="D45" s="59" t="str">
        <f>IF(お名前シール専用注文用紙!D73="","",(VLOOKUP($A45,お名前シール専用注文用紙!A:F,4,0)&amp;"組"))</f>
        <v/>
      </c>
      <c r="E45" s="59">
        <f>IFERROR(LEFT(お名前シール専用注文用紙!E73, FIND(" ", SUBSTITUTE(お名前シール専用注文用紙!E73, "　", " ")) - 1), お名前シール専用注文用紙!E73)</f>
        <v>0</v>
      </c>
      <c r="F45" s="59" t="str">
        <f>IFERROR(RIGHT(お名前シール専用注文用紙!E73, LEN(お名前シール専用注文用紙!E73) - FIND(" ", SUBSTITUTE(お名前シール専用注文用紙!E73, "　", " "))), "")</f>
        <v/>
      </c>
    </row>
    <row r="46" spans="1:6" x14ac:dyDescent="0.15">
      <c r="A46" s="39">
        <v>45</v>
      </c>
      <c r="B46" s="61" t="str">
        <f>IF(お名前シール専用注文用紙!B74="","",VLOOKUP(A46,お名前シール専用注文用紙!A:B,2,0))</f>
        <v/>
      </c>
      <c r="C46" s="59" t="str">
        <f>IF(お名前シール専用注文用紙!C74="","",VLOOKUP($A46,お名前シール専用注文用紙!A:F,3,0)&amp;"年")</f>
        <v/>
      </c>
      <c r="D46" s="59" t="str">
        <f>IF(お名前シール専用注文用紙!D74="","",(VLOOKUP($A46,お名前シール専用注文用紙!A:F,4,0)&amp;"組"))</f>
        <v/>
      </c>
      <c r="E46" s="59">
        <f>IFERROR(LEFT(お名前シール専用注文用紙!E74, FIND(" ", SUBSTITUTE(お名前シール専用注文用紙!E74, "　", " ")) - 1), お名前シール専用注文用紙!E74)</f>
        <v>0</v>
      </c>
      <c r="F46" s="59" t="str">
        <f>IFERROR(RIGHT(お名前シール専用注文用紙!E74, LEN(お名前シール専用注文用紙!E74) - FIND(" ", SUBSTITUTE(お名前シール専用注文用紙!E74, "　", " "))), "")</f>
        <v/>
      </c>
    </row>
    <row r="47" spans="1:6" x14ac:dyDescent="0.15">
      <c r="A47" s="39">
        <v>46</v>
      </c>
      <c r="B47" s="61" t="str">
        <f>IF(お名前シール専用注文用紙!B75="","",VLOOKUP(A47,お名前シール専用注文用紙!A:B,2,0))</f>
        <v/>
      </c>
      <c r="C47" s="59" t="str">
        <f>IF(お名前シール専用注文用紙!C75="","",VLOOKUP($A47,お名前シール専用注文用紙!A:F,3,0)&amp;"年")</f>
        <v/>
      </c>
      <c r="D47" s="59" t="str">
        <f>IF(お名前シール専用注文用紙!D75="","",(VLOOKUP($A47,お名前シール専用注文用紙!A:F,4,0)&amp;"組"))</f>
        <v/>
      </c>
      <c r="E47" s="59">
        <f>IFERROR(LEFT(お名前シール専用注文用紙!E75, FIND(" ", SUBSTITUTE(お名前シール専用注文用紙!E75, "　", " ")) - 1), お名前シール専用注文用紙!E75)</f>
        <v>0</v>
      </c>
      <c r="F47" s="59" t="str">
        <f>IFERROR(RIGHT(お名前シール専用注文用紙!E75, LEN(お名前シール専用注文用紙!E75) - FIND(" ", SUBSTITUTE(お名前シール専用注文用紙!E75, "　", " "))), "")</f>
        <v/>
      </c>
    </row>
    <row r="48" spans="1:6" x14ac:dyDescent="0.15">
      <c r="A48" s="39">
        <v>47</v>
      </c>
      <c r="B48" s="61" t="str">
        <f>IF(お名前シール専用注文用紙!B76="","",VLOOKUP(A48,お名前シール専用注文用紙!A:B,2,0))</f>
        <v/>
      </c>
      <c r="C48" s="59" t="str">
        <f>IF(お名前シール専用注文用紙!C76="","",VLOOKUP($A48,お名前シール専用注文用紙!A:F,3,0)&amp;"年")</f>
        <v/>
      </c>
      <c r="D48" s="59" t="str">
        <f>IF(お名前シール専用注文用紙!D76="","",(VLOOKUP($A48,お名前シール専用注文用紙!A:F,4,0)&amp;"組"))</f>
        <v/>
      </c>
      <c r="E48" s="59">
        <f>IFERROR(LEFT(お名前シール専用注文用紙!E76, FIND(" ", SUBSTITUTE(お名前シール専用注文用紙!E76, "　", " ")) - 1), お名前シール専用注文用紙!E76)</f>
        <v>0</v>
      </c>
      <c r="F48" s="59" t="str">
        <f>IFERROR(RIGHT(お名前シール専用注文用紙!E76, LEN(お名前シール専用注文用紙!E76) - FIND(" ", SUBSTITUTE(お名前シール専用注文用紙!E76, "　", " "))), "")</f>
        <v/>
      </c>
    </row>
    <row r="49" spans="1:6" x14ac:dyDescent="0.15">
      <c r="A49" s="39">
        <v>48</v>
      </c>
      <c r="B49" s="61" t="str">
        <f>IF(お名前シール専用注文用紙!B77="","",VLOOKUP(A49,お名前シール専用注文用紙!A:B,2,0))</f>
        <v/>
      </c>
      <c r="C49" s="59" t="str">
        <f>IF(お名前シール専用注文用紙!C77="","",VLOOKUP($A49,お名前シール専用注文用紙!A:F,3,0)&amp;"年")</f>
        <v/>
      </c>
      <c r="D49" s="59" t="str">
        <f>IF(お名前シール専用注文用紙!D77="","",(VLOOKUP($A49,お名前シール専用注文用紙!A:F,4,0)&amp;"組"))</f>
        <v/>
      </c>
      <c r="E49" s="59">
        <f>IFERROR(LEFT(お名前シール専用注文用紙!E77, FIND(" ", SUBSTITUTE(お名前シール専用注文用紙!E77, "　", " ")) - 1), お名前シール専用注文用紙!E77)</f>
        <v>0</v>
      </c>
      <c r="F49" s="59" t="str">
        <f>IFERROR(RIGHT(お名前シール専用注文用紙!E77, LEN(お名前シール専用注文用紙!E77) - FIND(" ", SUBSTITUTE(お名前シール専用注文用紙!E77, "　", " "))), "")</f>
        <v/>
      </c>
    </row>
    <row r="50" spans="1:6" x14ac:dyDescent="0.15">
      <c r="A50" s="39">
        <v>49</v>
      </c>
      <c r="B50" s="61" t="str">
        <f>IF(お名前シール専用注文用紙!B78="","",VLOOKUP(A50,お名前シール専用注文用紙!A:B,2,0))</f>
        <v/>
      </c>
      <c r="C50" s="59" t="str">
        <f>IF(お名前シール専用注文用紙!C78="","",VLOOKUP($A50,お名前シール専用注文用紙!A:F,3,0)&amp;"年")</f>
        <v/>
      </c>
      <c r="D50" s="59" t="str">
        <f>IF(お名前シール専用注文用紙!D78="","",(VLOOKUP($A50,お名前シール専用注文用紙!A:F,4,0)&amp;"組"))</f>
        <v/>
      </c>
      <c r="E50" s="59">
        <f>IFERROR(LEFT(お名前シール専用注文用紙!E78, FIND(" ", SUBSTITUTE(お名前シール専用注文用紙!E78, "　", " ")) - 1), お名前シール専用注文用紙!E78)</f>
        <v>0</v>
      </c>
      <c r="F50" s="59" t="str">
        <f>IFERROR(RIGHT(お名前シール専用注文用紙!E78, LEN(お名前シール専用注文用紙!E78) - FIND(" ", SUBSTITUTE(お名前シール専用注文用紙!E78, "　", " "))), "")</f>
        <v/>
      </c>
    </row>
    <row r="51" spans="1:6" x14ac:dyDescent="0.15">
      <c r="A51" s="39">
        <v>50</v>
      </c>
      <c r="B51" s="61" t="str">
        <f>IF(お名前シール専用注文用紙!B79="","",VLOOKUP(A51,お名前シール専用注文用紙!A:B,2,0))</f>
        <v/>
      </c>
      <c r="C51" s="59" t="str">
        <f>IF(お名前シール専用注文用紙!C79="","",VLOOKUP($A51,お名前シール専用注文用紙!A:F,3,0)&amp;"年")</f>
        <v/>
      </c>
      <c r="D51" s="59" t="str">
        <f>IF(お名前シール専用注文用紙!D79="","",(VLOOKUP($A51,お名前シール専用注文用紙!A:F,4,0)&amp;"組"))</f>
        <v/>
      </c>
      <c r="E51" s="59">
        <f>IFERROR(LEFT(お名前シール専用注文用紙!E79, FIND(" ", SUBSTITUTE(お名前シール専用注文用紙!E79, "　", " ")) - 1), お名前シール専用注文用紙!E79)</f>
        <v>0</v>
      </c>
      <c r="F51" s="59" t="str">
        <f>IFERROR(RIGHT(お名前シール専用注文用紙!E79, LEN(お名前シール専用注文用紙!E79) - FIND(" ", SUBSTITUTE(お名前シール専用注文用紙!E79, "　", " "))), "")</f>
        <v/>
      </c>
    </row>
    <row r="52" spans="1:6" x14ac:dyDescent="0.15">
      <c r="A52" s="39">
        <v>51</v>
      </c>
      <c r="B52" s="61" t="str">
        <f>IF(お名前シール専用注文用紙!B80="","",VLOOKUP(A52,お名前シール専用注文用紙!A:B,2,0))</f>
        <v/>
      </c>
      <c r="C52" s="59" t="str">
        <f>IF(お名前シール専用注文用紙!C80="","",VLOOKUP($A52,お名前シール専用注文用紙!A:F,3,0)&amp;"年")</f>
        <v/>
      </c>
      <c r="D52" s="59" t="str">
        <f>IF(お名前シール専用注文用紙!D80="","",(VLOOKUP($A52,お名前シール専用注文用紙!A:F,4,0)&amp;"組"))</f>
        <v/>
      </c>
      <c r="E52" s="59">
        <f>IFERROR(LEFT(お名前シール専用注文用紙!E80, FIND(" ", SUBSTITUTE(お名前シール専用注文用紙!E80, "　", " ")) - 1), お名前シール専用注文用紙!E80)</f>
        <v>0</v>
      </c>
      <c r="F52" s="59" t="str">
        <f>IFERROR(RIGHT(お名前シール専用注文用紙!E80, LEN(お名前シール専用注文用紙!E80) - FIND(" ", SUBSTITUTE(お名前シール専用注文用紙!E80, "　", " "))), "")</f>
        <v/>
      </c>
    </row>
    <row r="53" spans="1:6" x14ac:dyDescent="0.15">
      <c r="A53" s="39">
        <v>52</v>
      </c>
      <c r="B53" s="61" t="str">
        <f>IF(お名前シール専用注文用紙!B81="","",VLOOKUP(A53,お名前シール専用注文用紙!A:B,2,0))</f>
        <v/>
      </c>
      <c r="C53" s="59" t="str">
        <f>IF(お名前シール専用注文用紙!C81="","",VLOOKUP($A53,お名前シール専用注文用紙!A:F,3,0)&amp;"年")</f>
        <v/>
      </c>
      <c r="D53" s="59" t="str">
        <f>IF(お名前シール専用注文用紙!D81="","",(VLOOKUP($A53,お名前シール専用注文用紙!A:F,4,0)&amp;"組"))</f>
        <v/>
      </c>
      <c r="E53" s="59">
        <f>IFERROR(LEFT(お名前シール専用注文用紙!E81, FIND(" ", SUBSTITUTE(お名前シール専用注文用紙!E81, "　", " ")) - 1), お名前シール専用注文用紙!E81)</f>
        <v>0</v>
      </c>
      <c r="F53" s="59" t="str">
        <f>IFERROR(RIGHT(お名前シール専用注文用紙!E81, LEN(お名前シール専用注文用紙!E81) - FIND(" ", SUBSTITUTE(お名前シール専用注文用紙!E81, "　", " "))), "")</f>
        <v/>
      </c>
    </row>
    <row r="54" spans="1:6" x14ac:dyDescent="0.15">
      <c r="A54" s="39">
        <v>53</v>
      </c>
      <c r="B54" s="61" t="str">
        <f>IF(お名前シール専用注文用紙!B82="","",VLOOKUP(A54,お名前シール専用注文用紙!A:B,2,0))</f>
        <v/>
      </c>
      <c r="C54" s="59" t="str">
        <f>IF(お名前シール専用注文用紙!C82="","",VLOOKUP($A54,お名前シール専用注文用紙!A:F,3,0)&amp;"年")</f>
        <v/>
      </c>
      <c r="D54" s="59" t="str">
        <f>IF(お名前シール専用注文用紙!D82="","",(VLOOKUP($A54,お名前シール専用注文用紙!A:F,4,0)&amp;"組"))</f>
        <v/>
      </c>
      <c r="E54" s="59">
        <f>IFERROR(LEFT(お名前シール専用注文用紙!E82, FIND(" ", SUBSTITUTE(お名前シール専用注文用紙!E82, "　", " ")) - 1), お名前シール専用注文用紙!E82)</f>
        <v>0</v>
      </c>
      <c r="F54" s="59" t="str">
        <f>IFERROR(RIGHT(お名前シール専用注文用紙!E82, LEN(お名前シール専用注文用紙!E82) - FIND(" ", SUBSTITUTE(お名前シール専用注文用紙!E82, "　", " "))), "")</f>
        <v/>
      </c>
    </row>
    <row r="55" spans="1:6" x14ac:dyDescent="0.15">
      <c r="A55" s="39">
        <v>54</v>
      </c>
      <c r="B55" s="61" t="str">
        <f>IF(お名前シール専用注文用紙!B83="","",VLOOKUP(A55,お名前シール専用注文用紙!A:B,2,0))</f>
        <v/>
      </c>
      <c r="C55" s="59" t="str">
        <f>IF(お名前シール専用注文用紙!C83="","",VLOOKUP($A55,お名前シール専用注文用紙!A:F,3,0)&amp;"年")</f>
        <v/>
      </c>
      <c r="D55" s="59" t="str">
        <f>IF(お名前シール専用注文用紙!D83="","",(VLOOKUP($A55,お名前シール専用注文用紙!A:F,4,0)&amp;"組"))</f>
        <v/>
      </c>
      <c r="E55" s="59">
        <f>IFERROR(LEFT(お名前シール専用注文用紙!E83, FIND(" ", SUBSTITUTE(お名前シール専用注文用紙!E83, "　", " ")) - 1), お名前シール専用注文用紙!E83)</f>
        <v>0</v>
      </c>
      <c r="F55" s="59" t="str">
        <f>IFERROR(RIGHT(お名前シール専用注文用紙!E83, LEN(お名前シール専用注文用紙!E83) - FIND(" ", SUBSTITUTE(お名前シール専用注文用紙!E83, "　", " "))), "")</f>
        <v/>
      </c>
    </row>
    <row r="56" spans="1:6" x14ac:dyDescent="0.15">
      <c r="A56" s="39">
        <v>55</v>
      </c>
      <c r="B56" s="61" t="str">
        <f>IF(お名前シール専用注文用紙!B84="","",VLOOKUP(A56,お名前シール専用注文用紙!A:B,2,0))</f>
        <v/>
      </c>
      <c r="C56" s="59" t="str">
        <f>IF(お名前シール専用注文用紙!C84="","",VLOOKUP($A56,お名前シール専用注文用紙!A:F,3,0)&amp;"年")</f>
        <v/>
      </c>
      <c r="D56" s="59" t="str">
        <f>IF(お名前シール専用注文用紙!D84="","",(VLOOKUP($A56,お名前シール専用注文用紙!A:F,4,0)&amp;"組"))</f>
        <v/>
      </c>
      <c r="E56" s="59">
        <f>IFERROR(LEFT(お名前シール専用注文用紙!E84, FIND(" ", SUBSTITUTE(お名前シール専用注文用紙!E84, "　", " ")) - 1), お名前シール専用注文用紙!E84)</f>
        <v>0</v>
      </c>
      <c r="F56" s="59" t="str">
        <f>IFERROR(RIGHT(お名前シール専用注文用紙!E84, LEN(お名前シール専用注文用紙!E84) - FIND(" ", SUBSTITUTE(お名前シール専用注文用紙!E84, "　", " "))), "")</f>
        <v/>
      </c>
    </row>
    <row r="57" spans="1:6" x14ac:dyDescent="0.15">
      <c r="A57" s="39">
        <v>56</v>
      </c>
      <c r="B57" s="61" t="str">
        <f>IF(お名前シール専用注文用紙!B85="","",VLOOKUP(A57,お名前シール専用注文用紙!A:B,2,0))</f>
        <v/>
      </c>
      <c r="C57" s="59" t="str">
        <f>IF(お名前シール専用注文用紙!C85="","",VLOOKUP($A57,お名前シール専用注文用紙!A:F,3,0)&amp;"年")</f>
        <v/>
      </c>
      <c r="D57" s="59" t="str">
        <f>IF(お名前シール専用注文用紙!D85="","",(VLOOKUP($A57,お名前シール専用注文用紙!A:F,4,0)&amp;"組"))</f>
        <v/>
      </c>
      <c r="E57" s="59">
        <f>IFERROR(LEFT(お名前シール専用注文用紙!E85, FIND(" ", SUBSTITUTE(お名前シール専用注文用紙!E85, "　", " ")) - 1), お名前シール専用注文用紙!E85)</f>
        <v>0</v>
      </c>
      <c r="F57" s="59" t="str">
        <f>IFERROR(RIGHT(お名前シール専用注文用紙!E85, LEN(お名前シール専用注文用紙!E85) - FIND(" ", SUBSTITUTE(お名前シール専用注文用紙!E85, "　", " "))), "")</f>
        <v/>
      </c>
    </row>
    <row r="58" spans="1:6" x14ac:dyDescent="0.15">
      <c r="A58" s="39">
        <v>57</v>
      </c>
      <c r="B58" s="61" t="str">
        <f>IF(お名前シール専用注文用紙!B86="","",VLOOKUP(A58,お名前シール専用注文用紙!A:B,2,0))</f>
        <v/>
      </c>
      <c r="C58" s="59" t="str">
        <f>IF(お名前シール専用注文用紙!C86="","",VLOOKUP($A58,お名前シール専用注文用紙!A:F,3,0)&amp;"年")</f>
        <v/>
      </c>
      <c r="D58" s="59" t="str">
        <f>IF(お名前シール専用注文用紙!D86="","",(VLOOKUP($A58,お名前シール専用注文用紙!A:F,4,0)&amp;"組"))</f>
        <v/>
      </c>
      <c r="E58" s="59">
        <f>IFERROR(LEFT(お名前シール専用注文用紙!E86, FIND(" ", SUBSTITUTE(お名前シール専用注文用紙!E86, "　", " ")) - 1), お名前シール専用注文用紙!E86)</f>
        <v>0</v>
      </c>
      <c r="F58" s="59" t="str">
        <f>IFERROR(RIGHT(お名前シール専用注文用紙!E86, LEN(お名前シール専用注文用紙!E86) - FIND(" ", SUBSTITUTE(お名前シール専用注文用紙!E86, "　", " "))), "")</f>
        <v/>
      </c>
    </row>
    <row r="59" spans="1:6" x14ac:dyDescent="0.15">
      <c r="A59" s="39">
        <v>58</v>
      </c>
      <c r="B59" s="61" t="str">
        <f>IF(お名前シール専用注文用紙!B87="","",VLOOKUP(A59,お名前シール専用注文用紙!A:B,2,0))</f>
        <v/>
      </c>
      <c r="C59" s="59" t="str">
        <f>IF(お名前シール専用注文用紙!C87="","",VLOOKUP($A59,お名前シール専用注文用紙!A:F,3,0)&amp;"年")</f>
        <v/>
      </c>
      <c r="D59" s="59" t="str">
        <f>IF(お名前シール専用注文用紙!D87="","",(VLOOKUP($A59,お名前シール専用注文用紙!A:F,4,0)&amp;"組"))</f>
        <v/>
      </c>
      <c r="E59" s="59">
        <f>IFERROR(LEFT(お名前シール専用注文用紙!E87, FIND(" ", SUBSTITUTE(お名前シール専用注文用紙!E87, "　", " ")) - 1), お名前シール専用注文用紙!E87)</f>
        <v>0</v>
      </c>
      <c r="F59" s="59" t="str">
        <f>IFERROR(RIGHT(お名前シール専用注文用紙!E87, LEN(お名前シール専用注文用紙!E87) - FIND(" ", SUBSTITUTE(お名前シール専用注文用紙!E87, "　", " "))), "")</f>
        <v/>
      </c>
    </row>
    <row r="60" spans="1:6" x14ac:dyDescent="0.15">
      <c r="A60" s="39">
        <v>59</v>
      </c>
      <c r="B60" s="61" t="str">
        <f>IF(お名前シール専用注文用紙!B88="","",VLOOKUP(A60,お名前シール専用注文用紙!A:B,2,0))</f>
        <v/>
      </c>
      <c r="C60" s="59" t="str">
        <f>IF(お名前シール専用注文用紙!C88="","",VLOOKUP($A60,お名前シール専用注文用紙!A:F,3,0)&amp;"年")</f>
        <v/>
      </c>
      <c r="D60" s="59" t="str">
        <f>IF(お名前シール専用注文用紙!D88="","",(VLOOKUP($A60,お名前シール専用注文用紙!A:F,4,0)&amp;"組"))</f>
        <v/>
      </c>
      <c r="E60" s="59">
        <f>IFERROR(LEFT(お名前シール専用注文用紙!E88, FIND(" ", SUBSTITUTE(お名前シール専用注文用紙!E88, "　", " ")) - 1), お名前シール専用注文用紙!E88)</f>
        <v>0</v>
      </c>
      <c r="F60" s="59" t="str">
        <f>IFERROR(RIGHT(お名前シール専用注文用紙!E88, LEN(お名前シール専用注文用紙!E88) - FIND(" ", SUBSTITUTE(お名前シール専用注文用紙!E88, "　", " "))), "")</f>
        <v/>
      </c>
    </row>
    <row r="61" spans="1:6" x14ac:dyDescent="0.15">
      <c r="A61" s="39">
        <v>60</v>
      </c>
      <c r="B61" s="61" t="str">
        <f>IF(お名前シール専用注文用紙!B89="","",VLOOKUP(A61,お名前シール専用注文用紙!A:B,2,0))</f>
        <v/>
      </c>
      <c r="C61" s="59" t="str">
        <f>IF(お名前シール専用注文用紙!C89="","",VLOOKUP($A61,お名前シール専用注文用紙!A:F,3,0)&amp;"年")</f>
        <v/>
      </c>
      <c r="D61" s="59" t="str">
        <f>IF(お名前シール専用注文用紙!D89="","",(VLOOKUP($A61,お名前シール専用注文用紙!A:F,4,0)&amp;"組"))</f>
        <v/>
      </c>
      <c r="E61" s="59">
        <f>IFERROR(LEFT(お名前シール専用注文用紙!E89, FIND(" ", SUBSTITUTE(お名前シール専用注文用紙!E89, "　", " ")) - 1), お名前シール専用注文用紙!E89)</f>
        <v>0</v>
      </c>
      <c r="F61" s="59" t="str">
        <f>IFERROR(RIGHT(お名前シール専用注文用紙!E89, LEN(お名前シール専用注文用紙!E89) - FIND(" ", SUBSTITUTE(お名前シール専用注文用紙!E89, "　", " "))), "")</f>
        <v/>
      </c>
    </row>
    <row r="62" spans="1:6" x14ac:dyDescent="0.15">
      <c r="A62" s="39">
        <v>61</v>
      </c>
      <c r="B62" s="61" t="str">
        <f>IF(お名前シール専用注文用紙!B90="","",VLOOKUP(A62,お名前シール専用注文用紙!A:B,2,0))</f>
        <v/>
      </c>
      <c r="C62" s="59" t="str">
        <f>IF(お名前シール専用注文用紙!C90="","",VLOOKUP($A62,お名前シール専用注文用紙!A:F,3,0)&amp;"年")</f>
        <v/>
      </c>
      <c r="D62" s="59" t="str">
        <f>IF(お名前シール専用注文用紙!D90="","",(VLOOKUP($A62,お名前シール専用注文用紙!A:F,4,0)&amp;"組"))</f>
        <v/>
      </c>
      <c r="E62" s="59">
        <f>IFERROR(LEFT(お名前シール専用注文用紙!E90, FIND(" ", SUBSTITUTE(お名前シール専用注文用紙!E90, "　", " ")) - 1), お名前シール専用注文用紙!E90)</f>
        <v>0</v>
      </c>
      <c r="F62" s="59" t="str">
        <f>IFERROR(RIGHT(お名前シール専用注文用紙!E90, LEN(お名前シール専用注文用紙!E90) - FIND(" ", SUBSTITUTE(お名前シール専用注文用紙!E90, "　", " "))), "")</f>
        <v/>
      </c>
    </row>
    <row r="63" spans="1:6" x14ac:dyDescent="0.15">
      <c r="A63" s="39">
        <v>62</v>
      </c>
      <c r="B63" s="61" t="str">
        <f>IF(お名前シール専用注文用紙!B91="","",VLOOKUP(A63,お名前シール専用注文用紙!A:B,2,0))</f>
        <v/>
      </c>
      <c r="C63" s="59" t="str">
        <f>IF(お名前シール専用注文用紙!C91="","",VLOOKUP($A63,お名前シール専用注文用紙!A:F,3,0)&amp;"年")</f>
        <v/>
      </c>
      <c r="D63" s="59" t="str">
        <f>IF(お名前シール専用注文用紙!D91="","",(VLOOKUP($A63,お名前シール専用注文用紙!A:F,4,0)&amp;"組"))</f>
        <v/>
      </c>
      <c r="E63" s="59">
        <f>IFERROR(LEFT(お名前シール専用注文用紙!E91, FIND(" ", SUBSTITUTE(お名前シール専用注文用紙!E91, "　", " ")) - 1), お名前シール専用注文用紙!E91)</f>
        <v>0</v>
      </c>
      <c r="F63" s="59" t="str">
        <f>IFERROR(RIGHT(お名前シール専用注文用紙!E91, LEN(お名前シール専用注文用紙!E91) - FIND(" ", SUBSTITUTE(お名前シール専用注文用紙!E91, "　", " "))), "")</f>
        <v/>
      </c>
    </row>
    <row r="64" spans="1:6" x14ac:dyDescent="0.15">
      <c r="A64" s="39">
        <v>63</v>
      </c>
      <c r="B64" s="61" t="str">
        <f>IF(お名前シール専用注文用紙!B92="","",VLOOKUP(A64,お名前シール専用注文用紙!A:B,2,0))</f>
        <v/>
      </c>
      <c r="C64" s="59" t="str">
        <f>IF(お名前シール専用注文用紙!C92="","",VLOOKUP($A64,お名前シール専用注文用紙!A:F,3,0)&amp;"年")</f>
        <v/>
      </c>
      <c r="D64" s="59" t="str">
        <f>IF(お名前シール専用注文用紙!D92="","",(VLOOKUP($A64,お名前シール専用注文用紙!A:F,4,0)&amp;"組"))</f>
        <v/>
      </c>
      <c r="E64" s="59">
        <f>IFERROR(LEFT(お名前シール専用注文用紙!E92, FIND(" ", SUBSTITUTE(お名前シール専用注文用紙!E92, "　", " ")) - 1), お名前シール専用注文用紙!E92)</f>
        <v>0</v>
      </c>
      <c r="F64" s="59" t="str">
        <f>IFERROR(RIGHT(お名前シール専用注文用紙!E92, LEN(お名前シール専用注文用紙!E92) - FIND(" ", SUBSTITUTE(お名前シール専用注文用紙!E92, "　", " "))), "")</f>
        <v/>
      </c>
    </row>
    <row r="65" spans="1:6" x14ac:dyDescent="0.15">
      <c r="A65" s="39">
        <v>64</v>
      </c>
      <c r="B65" s="61" t="str">
        <f>IF(お名前シール専用注文用紙!B93="","",VLOOKUP(A65,お名前シール専用注文用紙!A:B,2,0))</f>
        <v/>
      </c>
      <c r="C65" s="59" t="str">
        <f>IF(お名前シール専用注文用紙!C93="","",VLOOKUP($A65,お名前シール専用注文用紙!A:F,3,0)&amp;"年")</f>
        <v/>
      </c>
      <c r="D65" s="59" t="str">
        <f>IF(お名前シール専用注文用紙!D93="","",(VLOOKUP($A65,お名前シール専用注文用紙!A:F,4,0)&amp;"組"))</f>
        <v/>
      </c>
      <c r="E65" s="59">
        <f>IFERROR(LEFT(お名前シール専用注文用紙!E93, FIND(" ", SUBSTITUTE(お名前シール専用注文用紙!E93, "　", " ")) - 1), お名前シール専用注文用紙!E93)</f>
        <v>0</v>
      </c>
      <c r="F65" s="59" t="str">
        <f>IFERROR(RIGHT(お名前シール専用注文用紙!E93, LEN(お名前シール専用注文用紙!E93) - FIND(" ", SUBSTITUTE(お名前シール専用注文用紙!E93, "　", " "))), "")</f>
        <v/>
      </c>
    </row>
    <row r="66" spans="1:6" x14ac:dyDescent="0.15">
      <c r="A66" s="39">
        <v>65</v>
      </c>
      <c r="B66" s="61" t="str">
        <f>IF(お名前シール専用注文用紙!B94="","",VLOOKUP(A66,お名前シール専用注文用紙!A:B,2,0))</f>
        <v/>
      </c>
      <c r="C66" s="59" t="str">
        <f>IF(お名前シール専用注文用紙!C94="","",VLOOKUP($A66,お名前シール専用注文用紙!A:F,3,0)&amp;"年")</f>
        <v/>
      </c>
      <c r="D66" s="59" t="str">
        <f>IF(お名前シール専用注文用紙!D94="","",(VLOOKUP($A66,お名前シール専用注文用紙!A:F,4,0)&amp;"組"))</f>
        <v/>
      </c>
      <c r="E66" s="59">
        <f>IFERROR(LEFT(お名前シール専用注文用紙!E94, FIND(" ", SUBSTITUTE(お名前シール専用注文用紙!E94, "　", " ")) - 1), お名前シール専用注文用紙!E94)</f>
        <v>0</v>
      </c>
      <c r="F66" s="59" t="str">
        <f>IFERROR(RIGHT(お名前シール専用注文用紙!E94, LEN(お名前シール専用注文用紙!E94) - FIND(" ", SUBSTITUTE(お名前シール専用注文用紙!E94, "　", " "))), "")</f>
        <v/>
      </c>
    </row>
    <row r="67" spans="1:6" x14ac:dyDescent="0.15">
      <c r="A67" s="39">
        <v>66</v>
      </c>
      <c r="B67" s="61" t="str">
        <f>IF(お名前シール専用注文用紙!B95="","",VLOOKUP(A67,お名前シール専用注文用紙!A:B,2,0))</f>
        <v/>
      </c>
      <c r="C67" s="59" t="str">
        <f>IF(お名前シール専用注文用紙!C95="","",VLOOKUP($A67,お名前シール専用注文用紙!A:F,3,0)&amp;"年")</f>
        <v/>
      </c>
      <c r="D67" s="59" t="str">
        <f>IF(お名前シール専用注文用紙!D95="","",(VLOOKUP($A67,お名前シール専用注文用紙!A:F,4,0)&amp;"組"))</f>
        <v/>
      </c>
      <c r="E67" s="59">
        <f>IFERROR(LEFT(お名前シール専用注文用紙!E95, FIND(" ", SUBSTITUTE(お名前シール専用注文用紙!E95, "　", " ")) - 1), お名前シール専用注文用紙!E95)</f>
        <v>0</v>
      </c>
      <c r="F67" s="59" t="str">
        <f>IFERROR(RIGHT(お名前シール専用注文用紙!E95, LEN(お名前シール専用注文用紙!E95) - FIND(" ", SUBSTITUTE(お名前シール専用注文用紙!E95, "　", " "))), "")</f>
        <v/>
      </c>
    </row>
    <row r="68" spans="1:6" x14ac:dyDescent="0.15">
      <c r="A68" s="39">
        <v>67</v>
      </c>
      <c r="B68" s="61" t="str">
        <f>IF(お名前シール専用注文用紙!B96="","",VLOOKUP(A68,お名前シール専用注文用紙!A:B,2,0))</f>
        <v/>
      </c>
      <c r="C68" s="59" t="str">
        <f>IF(お名前シール専用注文用紙!C96="","",VLOOKUP($A68,お名前シール専用注文用紙!A:F,3,0)&amp;"年")</f>
        <v/>
      </c>
      <c r="D68" s="59" t="str">
        <f>IF(お名前シール専用注文用紙!D96="","",(VLOOKUP($A68,お名前シール専用注文用紙!A:F,4,0)&amp;"組"))</f>
        <v/>
      </c>
      <c r="E68" s="59">
        <f>IFERROR(LEFT(お名前シール専用注文用紙!E96, FIND(" ", SUBSTITUTE(お名前シール専用注文用紙!E96, "　", " ")) - 1), お名前シール専用注文用紙!E96)</f>
        <v>0</v>
      </c>
      <c r="F68" s="59" t="str">
        <f>IFERROR(RIGHT(お名前シール専用注文用紙!E96, LEN(お名前シール専用注文用紙!E96) - FIND(" ", SUBSTITUTE(お名前シール専用注文用紙!E96, "　", " "))), "")</f>
        <v/>
      </c>
    </row>
    <row r="69" spans="1:6" x14ac:dyDescent="0.15">
      <c r="A69" s="39">
        <v>68</v>
      </c>
      <c r="B69" s="61" t="str">
        <f>IF(お名前シール専用注文用紙!B97="","",VLOOKUP(A69,お名前シール専用注文用紙!A:B,2,0))</f>
        <v/>
      </c>
      <c r="C69" s="59" t="str">
        <f>IF(お名前シール専用注文用紙!C97="","",VLOOKUP($A69,お名前シール専用注文用紙!A:F,3,0)&amp;"年")</f>
        <v/>
      </c>
      <c r="D69" s="59" t="str">
        <f>IF(お名前シール専用注文用紙!D97="","",(VLOOKUP($A69,お名前シール専用注文用紙!A:F,4,0)&amp;"組"))</f>
        <v/>
      </c>
      <c r="E69" s="59">
        <f>IFERROR(LEFT(お名前シール専用注文用紙!E97, FIND(" ", SUBSTITUTE(お名前シール専用注文用紙!E97, "　", " ")) - 1), お名前シール専用注文用紙!E97)</f>
        <v>0</v>
      </c>
      <c r="F69" s="59" t="str">
        <f>IFERROR(RIGHT(お名前シール専用注文用紙!E97, LEN(お名前シール専用注文用紙!E97) - FIND(" ", SUBSTITUTE(お名前シール専用注文用紙!E97, "　", " "))), "")</f>
        <v/>
      </c>
    </row>
    <row r="70" spans="1:6" x14ac:dyDescent="0.15">
      <c r="A70" s="39">
        <v>69</v>
      </c>
      <c r="B70" s="61" t="str">
        <f>IF(お名前シール専用注文用紙!B98="","",VLOOKUP(A70,お名前シール専用注文用紙!A:B,2,0))</f>
        <v/>
      </c>
      <c r="C70" s="59" t="str">
        <f>IF(お名前シール専用注文用紙!C98="","",VLOOKUP($A70,お名前シール専用注文用紙!A:F,3,0)&amp;"年")</f>
        <v/>
      </c>
      <c r="D70" s="59" t="str">
        <f>IF(お名前シール専用注文用紙!D98="","",(VLOOKUP($A70,お名前シール専用注文用紙!A:F,4,0)&amp;"組"))</f>
        <v/>
      </c>
      <c r="E70" s="59">
        <f>IFERROR(LEFT(お名前シール専用注文用紙!E98, FIND(" ", SUBSTITUTE(お名前シール専用注文用紙!E98, "　", " ")) - 1), お名前シール専用注文用紙!E98)</f>
        <v>0</v>
      </c>
      <c r="F70" s="59" t="str">
        <f>IFERROR(RIGHT(お名前シール専用注文用紙!E98, LEN(お名前シール専用注文用紙!E98) - FIND(" ", SUBSTITUTE(お名前シール専用注文用紙!E98, "　", " "))), "")</f>
        <v/>
      </c>
    </row>
    <row r="71" spans="1:6" x14ac:dyDescent="0.15">
      <c r="A71" s="39">
        <v>70</v>
      </c>
      <c r="B71" s="61" t="str">
        <f>IF(お名前シール専用注文用紙!B99="","",VLOOKUP(A71,お名前シール専用注文用紙!A:B,2,0))</f>
        <v/>
      </c>
      <c r="C71" s="59" t="str">
        <f>IF(お名前シール専用注文用紙!C99="","",VLOOKUP($A71,お名前シール専用注文用紙!A:F,3,0)&amp;"年")</f>
        <v/>
      </c>
      <c r="D71" s="59" t="str">
        <f>IF(お名前シール専用注文用紙!D99="","",(VLOOKUP($A71,お名前シール専用注文用紙!A:F,4,0)&amp;"組"))</f>
        <v/>
      </c>
      <c r="E71" s="59">
        <f>IFERROR(LEFT(お名前シール専用注文用紙!E99, FIND(" ", SUBSTITUTE(お名前シール専用注文用紙!E99, "　", " ")) - 1), お名前シール専用注文用紙!E99)</f>
        <v>0</v>
      </c>
      <c r="F71" s="59" t="str">
        <f>IFERROR(RIGHT(お名前シール専用注文用紙!E99, LEN(お名前シール専用注文用紙!E99) - FIND(" ", SUBSTITUTE(お名前シール専用注文用紙!E99, "　", " "))), "")</f>
        <v/>
      </c>
    </row>
    <row r="72" spans="1:6" x14ac:dyDescent="0.15">
      <c r="A72" s="39">
        <v>71</v>
      </c>
      <c r="B72" s="61" t="str">
        <f>IF(お名前シール専用注文用紙!B100="","",VLOOKUP(A72,お名前シール専用注文用紙!A:B,2,0))</f>
        <v/>
      </c>
      <c r="C72" s="59" t="str">
        <f>IF(お名前シール専用注文用紙!C100="","",VLOOKUP($A72,お名前シール専用注文用紙!A:F,3,0)&amp;"年")</f>
        <v/>
      </c>
      <c r="D72" s="59" t="str">
        <f>IF(お名前シール専用注文用紙!D100="","",(VLOOKUP($A72,お名前シール専用注文用紙!A:F,4,0)&amp;"組"))</f>
        <v/>
      </c>
      <c r="E72" s="59">
        <f>IFERROR(LEFT(お名前シール専用注文用紙!E100, FIND(" ", SUBSTITUTE(お名前シール専用注文用紙!E100, "　", " ")) - 1), お名前シール専用注文用紙!E100)</f>
        <v>0</v>
      </c>
      <c r="F72" s="59" t="str">
        <f>IFERROR(RIGHT(お名前シール専用注文用紙!E100, LEN(お名前シール専用注文用紙!E100) - FIND(" ", SUBSTITUTE(お名前シール専用注文用紙!E100, "　", " "))), "")</f>
        <v/>
      </c>
    </row>
    <row r="73" spans="1:6" x14ac:dyDescent="0.15">
      <c r="A73" s="39">
        <v>72</v>
      </c>
      <c r="B73" s="61" t="str">
        <f>IF(お名前シール専用注文用紙!B101="","",VLOOKUP(A73,お名前シール専用注文用紙!A:B,2,0))</f>
        <v/>
      </c>
      <c r="C73" s="59" t="str">
        <f>IF(お名前シール専用注文用紙!C101="","",VLOOKUP($A73,お名前シール専用注文用紙!A:F,3,0)&amp;"年")</f>
        <v/>
      </c>
      <c r="D73" s="59" t="str">
        <f>IF(お名前シール専用注文用紙!D101="","",(VLOOKUP($A73,お名前シール専用注文用紙!A:F,4,0)&amp;"組"))</f>
        <v/>
      </c>
      <c r="E73" s="59">
        <f>IFERROR(LEFT(お名前シール専用注文用紙!E101, FIND(" ", SUBSTITUTE(お名前シール専用注文用紙!E101, "　", " ")) - 1), お名前シール専用注文用紙!E101)</f>
        <v>0</v>
      </c>
      <c r="F73" s="59" t="str">
        <f>IFERROR(RIGHT(お名前シール専用注文用紙!E101, LEN(お名前シール専用注文用紙!E101) - FIND(" ", SUBSTITUTE(お名前シール専用注文用紙!E101, "　", " "))), "")</f>
        <v/>
      </c>
    </row>
    <row r="74" spans="1:6" x14ac:dyDescent="0.15">
      <c r="A74" s="39">
        <v>73</v>
      </c>
      <c r="B74" s="61" t="str">
        <f>IF(お名前シール専用注文用紙!B102="","",VLOOKUP(A74,お名前シール専用注文用紙!A:B,2,0))</f>
        <v/>
      </c>
      <c r="C74" s="59" t="str">
        <f>IF(お名前シール専用注文用紙!C102="","",VLOOKUP($A74,お名前シール専用注文用紙!A:F,3,0)&amp;"年")</f>
        <v/>
      </c>
      <c r="D74" s="59" t="str">
        <f>IF(お名前シール専用注文用紙!D102="","",(VLOOKUP($A74,お名前シール専用注文用紙!A:F,4,0)&amp;"組"))</f>
        <v/>
      </c>
      <c r="E74" s="59">
        <f>IFERROR(LEFT(お名前シール専用注文用紙!E102, FIND(" ", SUBSTITUTE(お名前シール専用注文用紙!E102, "　", " ")) - 1), お名前シール専用注文用紙!E102)</f>
        <v>0</v>
      </c>
      <c r="F74" s="59" t="str">
        <f>IFERROR(RIGHT(お名前シール専用注文用紙!E102, LEN(お名前シール専用注文用紙!E102) - FIND(" ", SUBSTITUTE(お名前シール専用注文用紙!E102, "　", " "))), "")</f>
        <v/>
      </c>
    </row>
    <row r="75" spans="1:6" x14ac:dyDescent="0.15">
      <c r="A75" s="39">
        <v>74</v>
      </c>
      <c r="B75" s="61" t="str">
        <f>IF(お名前シール専用注文用紙!B103="","",VLOOKUP(A75,お名前シール専用注文用紙!A:B,2,0))</f>
        <v/>
      </c>
      <c r="C75" s="59" t="str">
        <f>IF(お名前シール専用注文用紙!C103="","",VLOOKUP($A75,お名前シール専用注文用紙!A:F,3,0)&amp;"年")</f>
        <v/>
      </c>
      <c r="D75" s="59" t="str">
        <f>IF(お名前シール専用注文用紙!D103="","",(VLOOKUP($A75,お名前シール専用注文用紙!A:F,4,0)&amp;"組"))</f>
        <v/>
      </c>
      <c r="E75" s="59">
        <f>IFERROR(LEFT(お名前シール専用注文用紙!E103, FIND(" ", SUBSTITUTE(お名前シール専用注文用紙!E103, "　", " ")) - 1), お名前シール専用注文用紙!E103)</f>
        <v>0</v>
      </c>
      <c r="F75" s="59" t="str">
        <f>IFERROR(RIGHT(お名前シール専用注文用紙!E103, LEN(お名前シール専用注文用紙!E103) - FIND(" ", SUBSTITUTE(お名前シール専用注文用紙!E103, "　", " "))), "")</f>
        <v/>
      </c>
    </row>
    <row r="76" spans="1:6" x14ac:dyDescent="0.15">
      <c r="A76" s="39">
        <v>75</v>
      </c>
      <c r="B76" s="61" t="str">
        <f>IF(お名前シール専用注文用紙!B104="","",VLOOKUP(A76,お名前シール専用注文用紙!A:B,2,0))</f>
        <v/>
      </c>
      <c r="C76" s="59" t="str">
        <f>IF(お名前シール専用注文用紙!C104="","",VLOOKUP($A76,お名前シール専用注文用紙!A:F,3,0)&amp;"年")</f>
        <v/>
      </c>
      <c r="D76" s="59" t="str">
        <f>IF(お名前シール専用注文用紙!D104="","",(VLOOKUP($A76,お名前シール専用注文用紙!A:F,4,0)&amp;"組"))</f>
        <v/>
      </c>
      <c r="E76" s="59">
        <f>IFERROR(LEFT(お名前シール専用注文用紙!E104, FIND(" ", SUBSTITUTE(お名前シール専用注文用紙!E104, "　", " ")) - 1), お名前シール専用注文用紙!E104)</f>
        <v>0</v>
      </c>
      <c r="F76" s="59" t="str">
        <f>IFERROR(RIGHT(お名前シール専用注文用紙!E104, LEN(お名前シール専用注文用紙!E104) - FIND(" ", SUBSTITUTE(お名前シール専用注文用紙!E104, "　", " "))), "")</f>
        <v/>
      </c>
    </row>
    <row r="77" spans="1:6" x14ac:dyDescent="0.15">
      <c r="A77" s="39">
        <v>76</v>
      </c>
      <c r="B77" s="61" t="str">
        <f>IF(お名前シール専用注文用紙!B105="","",VLOOKUP(A77,お名前シール専用注文用紙!A:B,2,0))</f>
        <v/>
      </c>
      <c r="C77" s="59" t="str">
        <f>IF(お名前シール専用注文用紙!C105="","",VLOOKUP($A77,お名前シール専用注文用紙!A:F,3,0)&amp;"年")</f>
        <v/>
      </c>
      <c r="D77" s="59" t="str">
        <f>IF(お名前シール専用注文用紙!D105="","",(VLOOKUP($A77,お名前シール専用注文用紙!A:F,4,0)&amp;"組"))</f>
        <v/>
      </c>
      <c r="E77" s="59">
        <f>IFERROR(LEFT(お名前シール専用注文用紙!E105, FIND(" ", SUBSTITUTE(お名前シール専用注文用紙!E105, "　", " ")) - 1), お名前シール専用注文用紙!E105)</f>
        <v>0</v>
      </c>
      <c r="F77" s="59" t="str">
        <f>IFERROR(RIGHT(お名前シール専用注文用紙!E105, LEN(お名前シール専用注文用紙!E105) - FIND(" ", SUBSTITUTE(お名前シール専用注文用紙!E105, "　", " "))), "")</f>
        <v/>
      </c>
    </row>
    <row r="78" spans="1:6" x14ac:dyDescent="0.15">
      <c r="A78" s="39">
        <v>77</v>
      </c>
      <c r="B78" s="61" t="str">
        <f>IF(お名前シール専用注文用紙!B106="","",VLOOKUP(A78,お名前シール専用注文用紙!A:B,2,0))</f>
        <v/>
      </c>
      <c r="C78" s="59" t="str">
        <f>IF(お名前シール専用注文用紙!C106="","",VLOOKUP($A78,お名前シール専用注文用紙!A:F,3,0)&amp;"年")</f>
        <v/>
      </c>
      <c r="D78" s="59" t="str">
        <f>IF(お名前シール専用注文用紙!D106="","",(VLOOKUP($A78,お名前シール専用注文用紙!A:F,4,0)&amp;"組"))</f>
        <v/>
      </c>
      <c r="E78" s="59">
        <f>IFERROR(LEFT(お名前シール専用注文用紙!E106, FIND(" ", SUBSTITUTE(お名前シール専用注文用紙!E106, "　", " ")) - 1), お名前シール専用注文用紙!E106)</f>
        <v>0</v>
      </c>
      <c r="F78" s="59" t="str">
        <f>IFERROR(RIGHT(お名前シール専用注文用紙!E106, LEN(お名前シール専用注文用紙!E106) - FIND(" ", SUBSTITUTE(お名前シール専用注文用紙!E106, "　", " "))), "")</f>
        <v/>
      </c>
    </row>
    <row r="79" spans="1:6" x14ac:dyDescent="0.15">
      <c r="A79" s="39">
        <v>78</v>
      </c>
      <c r="B79" s="61" t="str">
        <f>IF(お名前シール専用注文用紙!B107="","",VLOOKUP(A79,お名前シール専用注文用紙!A:B,2,0))</f>
        <v/>
      </c>
      <c r="C79" s="59" t="str">
        <f>IF(お名前シール専用注文用紙!C107="","",VLOOKUP($A79,お名前シール専用注文用紙!A:F,3,0)&amp;"年")</f>
        <v/>
      </c>
      <c r="D79" s="59" t="str">
        <f>IF(お名前シール専用注文用紙!D107="","",(VLOOKUP($A79,お名前シール専用注文用紙!A:F,4,0)&amp;"組"))</f>
        <v/>
      </c>
      <c r="E79" s="59">
        <f>IFERROR(LEFT(お名前シール専用注文用紙!E107, FIND(" ", SUBSTITUTE(お名前シール専用注文用紙!E107, "　", " ")) - 1), お名前シール専用注文用紙!E107)</f>
        <v>0</v>
      </c>
      <c r="F79" s="59" t="str">
        <f>IFERROR(RIGHT(お名前シール専用注文用紙!E107, LEN(お名前シール専用注文用紙!E107) - FIND(" ", SUBSTITUTE(お名前シール専用注文用紙!E107, "　", " "))), "")</f>
        <v/>
      </c>
    </row>
    <row r="80" spans="1:6" x14ac:dyDescent="0.15">
      <c r="A80" s="39">
        <v>79</v>
      </c>
      <c r="B80" s="61" t="str">
        <f>IF(お名前シール専用注文用紙!B108="","",VLOOKUP(A80,お名前シール専用注文用紙!A:B,2,0))</f>
        <v/>
      </c>
      <c r="C80" s="59" t="str">
        <f>IF(お名前シール専用注文用紙!C108="","",VLOOKUP($A80,お名前シール専用注文用紙!A:F,3,0)&amp;"年")</f>
        <v/>
      </c>
      <c r="D80" s="59" t="str">
        <f>IF(お名前シール専用注文用紙!D108="","",(VLOOKUP($A80,お名前シール専用注文用紙!A:F,4,0)&amp;"組"))</f>
        <v/>
      </c>
      <c r="E80" s="59">
        <f>IFERROR(LEFT(お名前シール専用注文用紙!E108, FIND(" ", SUBSTITUTE(お名前シール専用注文用紙!E108, "　", " ")) - 1), お名前シール専用注文用紙!E108)</f>
        <v>0</v>
      </c>
      <c r="F80" s="59" t="str">
        <f>IFERROR(RIGHT(お名前シール専用注文用紙!E108, LEN(お名前シール専用注文用紙!E108) - FIND(" ", SUBSTITUTE(お名前シール専用注文用紙!E108, "　", " "))), "")</f>
        <v/>
      </c>
    </row>
    <row r="81" spans="1:6" x14ac:dyDescent="0.15">
      <c r="A81" s="39">
        <v>80</v>
      </c>
      <c r="B81" s="61" t="str">
        <f>IF(お名前シール専用注文用紙!B109="","",VLOOKUP(A81,お名前シール専用注文用紙!A:B,2,0))</f>
        <v/>
      </c>
      <c r="C81" s="59" t="str">
        <f>IF(お名前シール専用注文用紙!C109="","",VLOOKUP($A81,お名前シール専用注文用紙!A:F,3,0)&amp;"年")</f>
        <v/>
      </c>
      <c r="D81" s="59" t="str">
        <f>IF(お名前シール専用注文用紙!D109="","",(VLOOKUP($A81,お名前シール専用注文用紙!A:F,4,0)&amp;"組"))</f>
        <v/>
      </c>
      <c r="E81" s="59">
        <f>IFERROR(LEFT(お名前シール専用注文用紙!E109, FIND(" ", SUBSTITUTE(お名前シール専用注文用紙!E109, "　", " ")) - 1), お名前シール専用注文用紙!E109)</f>
        <v>0</v>
      </c>
      <c r="F81" s="59" t="str">
        <f>IFERROR(RIGHT(お名前シール専用注文用紙!E109, LEN(お名前シール専用注文用紙!E109) - FIND(" ", SUBSTITUTE(お名前シール専用注文用紙!E109, "　", " "))), "")</f>
        <v/>
      </c>
    </row>
    <row r="82" spans="1:6" x14ac:dyDescent="0.15">
      <c r="A82" s="39">
        <v>81</v>
      </c>
      <c r="B82" s="61" t="str">
        <f>IF(お名前シール専用注文用紙!B110="","",VLOOKUP(A82,お名前シール専用注文用紙!A:B,2,0))</f>
        <v/>
      </c>
      <c r="C82" s="59" t="str">
        <f>IF(お名前シール専用注文用紙!C110="","",VLOOKUP($A82,お名前シール専用注文用紙!A:F,3,0)&amp;"年")</f>
        <v/>
      </c>
      <c r="D82" s="59" t="str">
        <f>IF(お名前シール専用注文用紙!D110="","",(VLOOKUP($A82,お名前シール専用注文用紙!A:F,4,0)&amp;"組"))</f>
        <v/>
      </c>
      <c r="E82" s="59">
        <f>IFERROR(LEFT(お名前シール専用注文用紙!E110, FIND(" ", SUBSTITUTE(お名前シール専用注文用紙!E110, "　", " ")) - 1), お名前シール専用注文用紙!E110)</f>
        <v>0</v>
      </c>
      <c r="F82" s="59" t="str">
        <f>IFERROR(RIGHT(お名前シール専用注文用紙!E110, LEN(お名前シール専用注文用紙!E110) - FIND(" ", SUBSTITUTE(お名前シール専用注文用紙!E110, "　", " "))), "")</f>
        <v/>
      </c>
    </row>
    <row r="83" spans="1:6" x14ac:dyDescent="0.15">
      <c r="A83" s="39">
        <v>82</v>
      </c>
      <c r="B83" s="61" t="str">
        <f>IF(お名前シール専用注文用紙!B111="","",VLOOKUP(A83,お名前シール専用注文用紙!A:B,2,0))</f>
        <v/>
      </c>
      <c r="C83" s="59" t="str">
        <f>IF(お名前シール専用注文用紙!C111="","",VLOOKUP($A83,お名前シール専用注文用紙!A:F,3,0)&amp;"年")</f>
        <v/>
      </c>
      <c r="D83" s="59" t="str">
        <f>IF(お名前シール専用注文用紙!D111="","",(VLOOKUP($A83,お名前シール専用注文用紙!A:F,4,0)&amp;"組"))</f>
        <v/>
      </c>
      <c r="E83" s="59">
        <f>IFERROR(LEFT(お名前シール専用注文用紙!E111, FIND(" ", SUBSTITUTE(お名前シール専用注文用紙!E111, "　", " ")) - 1), お名前シール専用注文用紙!E111)</f>
        <v>0</v>
      </c>
      <c r="F83" s="59" t="str">
        <f>IFERROR(RIGHT(お名前シール専用注文用紙!E111, LEN(お名前シール専用注文用紙!E111) - FIND(" ", SUBSTITUTE(お名前シール専用注文用紙!E111, "　", " "))), "")</f>
        <v/>
      </c>
    </row>
    <row r="84" spans="1:6" x14ac:dyDescent="0.15">
      <c r="A84" s="39">
        <v>83</v>
      </c>
      <c r="B84" s="61" t="str">
        <f>IF(お名前シール専用注文用紙!B112="","",VLOOKUP(A84,お名前シール専用注文用紙!A:B,2,0))</f>
        <v/>
      </c>
      <c r="C84" s="59" t="str">
        <f>IF(お名前シール専用注文用紙!C112="","",VLOOKUP($A84,お名前シール専用注文用紙!A:F,3,0)&amp;"年")</f>
        <v/>
      </c>
      <c r="D84" s="59" t="str">
        <f>IF(お名前シール専用注文用紙!D112="","",(VLOOKUP($A84,お名前シール専用注文用紙!A:F,4,0)&amp;"組"))</f>
        <v/>
      </c>
      <c r="E84" s="59">
        <f>IFERROR(LEFT(お名前シール専用注文用紙!E112, FIND(" ", SUBSTITUTE(お名前シール専用注文用紙!E112, "　", " ")) - 1), お名前シール専用注文用紙!E112)</f>
        <v>0</v>
      </c>
      <c r="F84" s="59" t="str">
        <f>IFERROR(RIGHT(お名前シール専用注文用紙!E112, LEN(お名前シール専用注文用紙!E112) - FIND(" ", SUBSTITUTE(お名前シール専用注文用紙!E112, "　", " "))), "")</f>
        <v/>
      </c>
    </row>
    <row r="85" spans="1:6" x14ac:dyDescent="0.15">
      <c r="A85" s="39">
        <v>84</v>
      </c>
      <c r="B85" s="61" t="str">
        <f>IF(お名前シール専用注文用紙!B113="","",VLOOKUP(A85,お名前シール専用注文用紙!A:B,2,0))</f>
        <v/>
      </c>
      <c r="C85" s="59" t="str">
        <f>IF(お名前シール専用注文用紙!C113="","",VLOOKUP($A85,お名前シール専用注文用紙!A:F,3,0)&amp;"年")</f>
        <v/>
      </c>
      <c r="D85" s="59" t="str">
        <f>IF(お名前シール専用注文用紙!D113="","",(VLOOKUP($A85,お名前シール専用注文用紙!A:F,4,0)&amp;"組"))</f>
        <v/>
      </c>
      <c r="E85" s="59">
        <f>IFERROR(LEFT(お名前シール専用注文用紙!E113, FIND(" ", SUBSTITUTE(お名前シール専用注文用紙!E113, "　", " ")) - 1), お名前シール専用注文用紙!E113)</f>
        <v>0</v>
      </c>
      <c r="F85" s="59" t="str">
        <f>IFERROR(RIGHT(お名前シール専用注文用紙!E113, LEN(お名前シール専用注文用紙!E113) - FIND(" ", SUBSTITUTE(お名前シール専用注文用紙!E113, "　", " "))), "")</f>
        <v/>
      </c>
    </row>
    <row r="86" spans="1:6" x14ac:dyDescent="0.15">
      <c r="A86" s="39">
        <v>85</v>
      </c>
      <c r="B86" s="61" t="str">
        <f>IF(お名前シール専用注文用紙!B114="","",VLOOKUP(A86,お名前シール専用注文用紙!A:B,2,0))</f>
        <v/>
      </c>
      <c r="C86" s="59" t="str">
        <f>IF(お名前シール専用注文用紙!C114="","",VLOOKUP($A86,お名前シール専用注文用紙!A:F,3,0)&amp;"年")</f>
        <v/>
      </c>
      <c r="D86" s="59" t="str">
        <f>IF(お名前シール専用注文用紙!D114="","",(VLOOKUP($A86,お名前シール専用注文用紙!A:F,4,0)&amp;"組"))</f>
        <v/>
      </c>
      <c r="E86" s="59">
        <f>IFERROR(LEFT(お名前シール専用注文用紙!E114, FIND(" ", SUBSTITUTE(お名前シール専用注文用紙!E114, "　", " ")) - 1), お名前シール専用注文用紙!E114)</f>
        <v>0</v>
      </c>
      <c r="F86" s="59" t="str">
        <f>IFERROR(RIGHT(お名前シール専用注文用紙!E114, LEN(お名前シール専用注文用紙!E114) - FIND(" ", SUBSTITUTE(お名前シール専用注文用紙!E114, "　", " "))), "")</f>
        <v/>
      </c>
    </row>
    <row r="87" spans="1:6" x14ac:dyDescent="0.15">
      <c r="A87" s="39">
        <v>86</v>
      </c>
      <c r="B87" s="61" t="str">
        <f>IF(お名前シール専用注文用紙!B115="","",VLOOKUP(A87,お名前シール専用注文用紙!A:B,2,0))</f>
        <v/>
      </c>
      <c r="C87" s="59" t="str">
        <f>IF(お名前シール専用注文用紙!C115="","",VLOOKUP($A87,お名前シール専用注文用紙!A:F,3,0)&amp;"年")</f>
        <v/>
      </c>
      <c r="D87" s="59" t="str">
        <f>IF(お名前シール専用注文用紙!D115="","",(VLOOKUP($A87,お名前シール専用注文用紙!A:F,4,0)&amp;"組"))</f>
        <v/>
      </c>
      <c r="E87" s="59">
        <f>IFERROR(LEFT(お名前シール専用注文用紙!E115, FIND(" ", SUBSTITUTE(お名前シール専用注文用紙!E115, "　", " ")) - 1), お名前シール専用注文用紙!E115)</f>
        <v>0</v>
      </c>
      <c r="F87" s="59" t="str">
        <f>IFERROR(RIGHT(お名前シール専用注文用紙!E115, LEN(お名前シール専用注文用紙!E115) - FIND(" ", SUBSTITUTE(お名前シール専用注文用紙!E115, "　", " "))), "")</f>
        <v/>
      </c>
    </row>
    <row r="88" spans="1:6" x14ac:dyDescent="0.15">
      <c r="A88" s="39">
        <v>87</v>
      </c>
      <c r="B88" s="61" t="str">
        <f>IF(お名前シール専用注文用紙!B116="","",VLOOKUP(A88,お名前シール専用注文用紙!A:B,2,0))</f>
        <v/>
      </c>
      <c r="C88" s="59" t="str">
        <f>IF(お名前シール専用注文用紙!C116="","",VLOOKUP($A88,お名前シール専用注文用紙!A:F,3,0)&amp;"年")</f>
        <v/>
      </c>
      <c r="D88" s="59" t="str">
        <f>IF(お名前シール専用注文用紙!D116="","",(VLOOKUP($A88,お名前シール専用注文用紙!A:F,4,0)&amp;"組"))</f>
        <v/>
      </c>
      <c r="E88" s="59">
        <f>IFERROR(LEFT(お名前シール専用注文用紙!E116, FIND(" ", SUBSTITUTE(お名前シール専用注文用紙!E116, "　", " ")) - 1), お名前シール専用注文用紙!E116)</f>
        <v>0</v>
      </c>
      <c r="F88" s="59" t="str">
        <f>IFERROR(RIGHT(お名前シール専用注文用紙!E116, LEN(お名前シール専用注文用紙!E116) - FIND(" ", SUBSTITUTE(お名前シール専用注文用紙!E116, "　", " "))), "")</f>
        <v/>
      </c>
    </row>
    <row r="89" spans="1:6" x14ac:dyDescent="0.15">
      <c r="A89" s="39">
        <v>88</v>
      </c>
      <c r="B89" s="61" t="str">
        <f>IF(お名前シール専用注文用紙!B117="","",VLOOKUP(A89,お名前シール専用注文用紙!A:B,2,0))</f>
        <v/>
      </c>
      <c r="C89" s="59" t="str">
        <f>IF(お名前シール専用注文用紙!C117="","",VLOOKUP($A89,お名前シール専用注文用紙!A:F,3,0)&amp;"年")</f>
        <v/>
      </c>
      <c r="D89" s="59" t="str">
        <f>IF(お名前シール専用注文用紙!D117="","",(VLOOKUP($A89,お名前シール専用注文用紙!A:F,4,0)&amp;"組"))</f>
        <v/>
      </c>
      <c r="E89" s="59">
        <f>IFERROR(LEFT(お名前シール専用注文用紙!E117, FIND(" ", SUBSTITUTE(お名前シール専用注文用紙!E117, "　", " ")) - 1), お名前シール専用注文用紙!E117)</f>
        <v>0</v>
      </c>
      <c r="F89" s="59" t="str">
        <f>IFERROR(RIGHT(お名前シール専用注文用紙!E117, LEN(お名前シール専用注文用紙!E117) - FIND(" ", SUBSTITUTE(お名前シール専用注文用紙!E117, "　", " "))), "")</f>
        <v/>
      </c>
    </row>
    <row r="90" spans="1:6" x14ac:dyDescent="0.15">
      <c r="A90" s="39">
        <v>89</v>
      </c>
      <c r="B90" s="61" t="str">
        <f>IF(お名前シール専用注文用紙!B118="","",VLOOKUP(A90,お名前シール専用注文用紙!A:B,2,0))</f>
        <v/>
      </c>
      <c r="C90" s="59" t="str">
        <f>IF(お名前シール専用注文用紙!C118="","",VLOOKUP($A90,お名前シール専用注文用紙!A:F,3,0)&amp;"年")</f>
        <v/>
      </c>
      <c r="D90" s="59" t="str">
        <f>IF(お名前シール専用注文用紙!D118="","",(VLOOKUP($A90,お名前シール専用注文用紙!A:F,4,0)&amp;"組"))</f>
        <v/>
      </c>
      <c r="E90" s="59">
        <f>IFERROR(LEFT(お名前シール専用注文用紙!E118, FIND(" ", SUBSTITUTE(お名前シール専用注文用紙!E118, "　", " ")) - 1), お名前シール専用注文用紙!E118)</f>
        <v>0</v>
      </c>
      <c r="F90" s="59" t="str">
        <f>IFERROR(RIGHT(お名前シール専用注文用紙!E118, LEN(お名前シール専用注文用紙!E118) - FIND(" ", SUBSTITUTE(お名前シール専用注文用紙!E118, "　", " "))), "")</f>
        <v/>
      </c>
    </row>
    <row r="91" spans="1:6" x14ac:dyDescent="0.15">
      <c r="A91" s="39">
        <v>90</v>
      </c>
      <c r="B91" s="61" t="str">
        <f>IF(お名前シール専用注文用紙!B119="","",VLOOKUP(A91,お名前シール専用注文用紙!A:B,2,0))</f>
        <v/>
      </c>
      <c r="C91" s="59" t="str">
        <f>IF(お名前シール専用注文用紙!C119="","",VLOOKUP($A91,お名前シール専用注文用紙!A:F,3,0)&amp;"年")</f>
        <v/>
      </c>
      <c r="D91" s="59" t="str">
        <f>IF(お名前シール専用注文用紙!D119="","",(VLOOKUP($A91,お名前シール専用注文用紙!A:F,4,0)&amp;"組"))</f>
        <v/>
      </c>
      <c r="E91" s="59">
        <f>IFERROR(LEFT(お名前シール専用注文用紙!E119, FIND(" ", SUBSTITUTE(お名前シール専用注文用紙!E119, "　", " ")) - 1), お名前シール専用注文用紙!E119)</f>
        <v>0</v>
      </c>
      <c r="F91" s="59" t="str">
        <f>IFERROR(RIGHT(お名前シール専用注文用紙!E119, LEN(お名前シール専用注文用紙!E119) - FIND(" ", SUBSTITUTE(お名前シール専用注文用紙!E119, "　", " "))), "")</f>
        <v/>
      </c>
    </row>
    <row r="92" spans="1:6" x14ac:dyDescent="0.15">
      <c r="A92" s="39">
        <v>91</v>
      </c>
      <c r="B92" s="61" t="str">
        <f>IF(お名前シール専用注文用紙!B120="","",VLOOKUP(A92,お名前シール専用注文用紙!A:B,2,0))</f>
        <v/>
      </c>
      <c r="C92" s="59" t="str">
        <f>IF(お名前シール専用注文用紙!C120="","",VLOOKUP($A92,お名前シール専用注文用紙!A:F,3,0)&amp;"年")</f>
        <v/>
      </c>
      <c r="D92" s="59" t="str">
        <f>IF(お名前シール専用注文用紙!D120="","",(VLOOKUP($A92,お名前シール専用注文用紙!A:F,4,0)&amp;"組"))</f>
        <v/>
      </c>
      <c r="E92" s="59">
        <f>IFERROR(LEFT(お名前シール専用注文用紙!E120, FIND(" ", SUBSTITUTE(お名前シール専用注文用紙!E120, "　", " ")) - 1), お名前シール専用注文用紙!E120)</f>
        <v>0</v>
      </c>
      <c r="F92" s="59" t="str">
        <f>IFERROR(RIGHT(お名前シール専用注文用紙!E120, LEN(お名前シール専用注文用紙!E120) - FIND(" ", SUBSTITUTE(お名前シール専用注文用紙!E120, "　", " "))), "")</f>
        <v/>
      </c>
    </row>
    <row r="93" spans="1:6" x14ac:dyDescent="0.15">
      <c r="A93" s="39">
        <v>92</v>
      </c>
      <c r="B93" s="61" t="str">
        <f>IF(お名前シール専用注文用紙!B121="","",VLOOKUP(A93,お名前シール専用注文用紙!A:B,2,0))</f>
        <v/>
      </c>
      <c r="C93" s="59" t="str">
        <f>IF(お名前シール専用注文用紙!C121="","",VLOOKUP($A93,お名前シール専用注文用紙!A:F,3,0)&amp;"年")</f>
        <v/>
      </c>
      <c r="D93" s="59" t="str">
        <f>IF(お名前シール専用注文用紙!D121="","",(VLOOKUP($A93,お名前シール専用注文用紙!A:F,4,0)&amp;"組"))</f>
        <v/>
      </c>
      <c r="E93" s="59">
        <f>IFERROR(LEFT(お名前シール専用注文用紙!E121, FIND(" ", SUBSTITUTE(お名前シール専用注文用紙!E121, "　", " ")) - 1), お名前シール専用注文用紙!E121)</f>
        <v>0</v>
      </c>
      <c r="F93" s="59" t="str">
        <f>IFERROR(RIGHT(お名前シール専用注文用紙!E121, LEN(お名前シール専用注文用紙!E121) - FIND(" ", SUBSTITUTE(お名前シール専用注文用紙!E121, "　", " "))), "")</f>
        <v/>
      </c>
    </row>
    <row r="94" spans="1:6" x14ac:dyDescent="0.15">
      <c r="A94" s="39">
        <v>93</v>
      </c>
      <c r="B94" s="61" t="str">
        <f>IF(お名前シール専用注文用紙!B122="","",VLOOKUP(A94,お名前シール専用注文用紙!A:B,2,0))</f>
        <v/>
      </c>
      <c r="C94" s="59" t="str">
        <f>IF(お名前シール専用注文用紙!C122="","",VLOOKUP($A94,お名前シール専用注文用紙!A:F,3,0)&amp;"年")</f>
        <v/>
      </c>
      <c r="D94" s="59" t="str">
        <f>IF(お名前シール専用注文用紙!D122="","",(VLOOKUP($A94,お名前シール専用注文用紙!A:F,4,0)&amp;"組"))</f>
        <v/>
      </c>
      <c r="E94" s="59">
        <f>IFERROR(LEFT(お名前シール専用注文用紙!E122, FIND(" ", SUBSTITUTE(お名前シール専用注文用紙!E122, "　", " ")) - 1), お名前シール専用注文用紙!E122)</f>
        <v>0</v>
      </c>
      <c r="F94" s="59" t="str">
        <f>IFERROR(RIGHT(お名前シール専用注文用紙!E122, LEN(お名前シール専用注文用紙!E122) - FIND(" ", SUBSTITUTE(お名前シール専用注文用紙!E122, "　", " "))), "")</f>
        <v/>
      </c>
    </row>
    <row r="95" spans="1:6" x14ac:dyDescent="0.15">
      <c r="A95" s="39">
        <v>94</v>
      </c>
      <c r="B95" s="61" t="str">
        <f>IF(お名前シール専用注文用紙!B123="","",VLOOKUP(A95,お名前シール専用注文用紙!A:B,2,0))</f>
        <v/>
      </c>
      <c r="C95" s="59" t="str">
        <f>IF(お名前シール専用注文用紙!C123="","",VLOOKUP($A95,お名前シール専用注文用紙!A:F,3,0)&amp;"年")</f>
        <v/>
      </c>
      <c r="D95" s="59" t="str">
        <f>IF(お名前シール専用注文用紙!D123="","",(VLOOKUP($A95,お名前シール専用注文用紙!A:F,4,0)&amp;"組"))</f>
        <v/>
      </c>
      <c r="E95" s="59">
        <f>IFERROR(LEFT(お名前シール専用注文用紙!E123, FIND(" ", SUBSTITUTE(お名前シール専用注文用紙!E123, "　", " ")) - 1), お名前シール専用注文用紙!E123)</f>
        <v>0</v>
      </c>
      <c r="F95" s="59" t="str">
        <f>IFERROR(RIGHT(お名前シール専用注文用紙!E123, LEN(お名前シール専用注文用紙!E123) - FIND(" ", SUBSTITUTE(お名前シール専用注文用紙!E123, "　", " "))), "")</f>
        <v/>
      </c>
    </row>
    <row r="96" spans="1:6" x14ac:dyDescent="0.15">
      <c r="A96" s="39">
        <v>95</v>
      </c>
      <c r="B96" s="61" t="str">
        <f>IF(お名前シール専用注文用紙!B124="","",VLOOKUP(A96,お名前シール専用注文用紙!A:B,2,0))</f>
        <v/>
      </c>
      <c r="C96" s="59" t="str">
        <f>IF(お名前シール専用注文用紙!C124="","",VLOOKUP($A96,お名前シール専用注文用紙!A:F,3,0)&amp;"年")</f>
        <v/>
      </c>
      <c r="D96" s="59" t="str">
        <f>IF(お名前シール専用注文用紙!D124="","",(VLOOKUP($A96,お名前シール専用注文用紙!A:F,4,0)&amp;"組"))</f>
        <v/>
      </c>
      <c r="E96" s="59">
        <f>IFERROR(LEFT(お名前シール専用注文用紙!E124, FIND(" ", SUBSTITUTE(お名前シール専用注文用紙!E124, "　", " ")) - 1), お名前シール専用注文用紙!E124)</f>
        <v>0</v>
      </c>
      <c r="F96" s="59" t="str">
        <f>IFERROR(RIGHT(お名前シール専用注文用紙!E124, LEN(お名前シール専用注文用紙!E124) - FIND(" ", SUBSTITUTE(お名前シール専用注文用紙!E124, "　", " "))), "")</f>
        <v/>
      </c>
    </row>
    <row r="97" spans="1:6" x14ac:dyDescent="0.15">
      <c r="A97" s="39">
        <v>96</v>
      </c>
      <c r="B97" s="61" t="str">
        <f>IF(お名前シール専用注文用紙!B125="","",VLOOKUP(A97,お名前シール専用注文用紙!A:B,2,0))</f>
        <v/>
      </c>
      <c r="C97" s="59" t="str">
        <f>IF(お名前シール専用注文用紙!C125="","",VLOOKUP($A97,お名前シール専用注文用紙!A:F,3,0)&amp;"年")</f>
        <v/>
      </c>
      <c r="D97" s="59" t="str">
        <f>IF(お名前シール専用注文用紙!D125="","",(VLOOKUP($A97,お名前シール専用注文用紙!A:F,4,0)&amp;"組"))</f>
        <v/>
      </c>
      <c r="E97" s="59">
        <f>IFERROR(LEFT(お名前シール専用注文用紙!E125, FIND(" ", SUBSTITUTE(お名前シール専用注文用紙!E125, "　", " ")) - 1), お名前シール専用注文用紙!E125)</f>
        <v>0</v>
      </c>
      <c r="F97" s="59" t="str">
        <f>IFERROR(RIGHT(お名前シール専用注文用紙!E125, LEN(お名前シール専用注文用紙!E125) - FIND(" ", SUBSTITUTE(お名前シール専用注文用紙!E125, "　", " "))), "")</f>
        <v/>
      </c>
    </row>
    <row r="98" spans="1:6" x14ac:dyDescent="0.15">
      <c r="A98" s="39">
        <v>97</v>
      </c>
      <c r="B98" s="61" t="str">
        <f>IF(お名前シール専用注文用紙!B126="","",VLOOKUP(A98,お名前シール専用注文用紙!A:B,2,0))</f>
        <v/>
      </c>
      <c r="C98" s="59" t="str">
        <f>IF(お名前シール専用注文用紙!C126="","",VLOOKUP($A98,お名前シール専用注文用紙!A:F,3,0)&amp;"年")</f>
        <v/>
      </c>
      <c r="D98" s="59" t="str">
        <f>IF(お名前シール専用注文用紙!D126="","",(VLOOKUP($A98,お名前シール専用注文用紙!A:F,4,0)&amp;"組"))</f>
        <v/>
      </c>
      <c r="E98" s="59">
        <f>IFERROR(LEFT(お名前シール専用注文用紙!E126, FIND(" ", SUBSTITUTE(お名前シール専用注文用紙!E126, "　", " ")) - 1), お名前シール専用注文用紙!E126)</f>
        <v>0</v>
      </c>
      <c r="F98" s="59" t="str">
        <f>IFERROR(RIGHT(お名前シール専用注文用紙!E126, LEN(お名前シール専用注文用紙!E126) - FIND(" ", SUBSTITUTE(お名前シール専用注文用紙!E126, "　", " "))), "")</f>
        <v/>
      </c>
    </row>
    <row r="99" spans="1:6" x14ac:dyDescent="0.15">
      <c r="A99" s="39">
        <v>98</v>
      </c>
      <c r="B99" s="61" t="str">
        <f>IF(お名前シール専用注文用紙!B127="","",VLOOKUP(A99,お名前シール専用注文用紙!A:B,2,0))</f>
        <v/>
      </c>
      <c r="C99" s="59" t="str">
        <f>IF(お名前シール専用注文用紙!C127="","",VLOOKUP($A99,お名前シール専用注文用紙!A:F,3,0)&amp;"年")</f>
        <v/>
      </c>
      <c r="D99" s="59" t="str">
        <f>IF(お名前シール専用注文用紙!D127="","",(VLOOKUP($A99,お名前シール専用注文用紙!A:F,4,0)&amp;"組"))</f>
        <v/>
      </c>
      <c r="E99" s="59">
        <f>IFERROR(LEFT(お名前シール専用注文用紙!E127, FIND(" ", SUBSTITUTE(お名前シール専用注文用紙!E127, "　", " ")) - 1), お名前シール専用注文用紙!E127)</f>
        <v>0</v>
      </c>
      <c r="F99" s="59" t="str">
        <f>IFERROR(RIGHT(お名前シール専用注文用紙!E127, LEN(お名前シール専用注文用紙!E127) - FIND(" ", SUBSTITUTE(お名前シール専用注文用紙!E127, "　", " "))), "")</f>
        <v/>
      </c>
    </row>
    <row r="100" spans="1:6" x14ac:dyDescent="0.15">
      <c r="A100" s="39">
        <v>99</v>
      </c>
      <c r="B100" s="61" t="str">
        <f>IF(お名前シール専用注文用紙!B128="","",VLOOKUP(A100,お名前シール専用注文用紙!A:B,2,0))</f>
        <v/>
      </c>
      <c r="C100" s="59" t="str">
        <f>IF(お名前シール専用注文用紙!C128="","",VLOOKUP($A100,お名前シール専用注文用紙!A:F,3,0)&amp;"年")</f>
        <v/>
      </c>
      <c r="D100" s="59" t="str">
        <f>IF(お名前シール専用注文用紙!D128="","",(VLOOKUP($A100,お名前シール専用注文用紙!A:F,4,0)&amp;"組"))</f>
        <v/>
      </c>
      <c r="E100" s="59">
        <f>IFERROR(LEFT(お名前シール専用注文用紙!E128, FIND(" ", SUBSTITUTE(お名前シール専用注文用紙!E128, "　", " ")) - 1), お名前シール専用注文用紙!E128)</f>
        <v>0</v>
      </c>
      <c r="F100" s="59" t="str">
        <f>IFERROR(RIGHT(お名前シール専用注文用紙!E128, LEN(お名前シール専用注文用紙!E128) - FIND(" ", SUBSTITUTE(お名前シール専用注文用紙!E128, "　", " "))), "")</f>
        <v/>
      </c>
    </row>
    <row r="101" spans="1:6" x14ac:dyDescent="0.15">
      <c r="A101" s="39">
        <v>100</v>
      </c>
      <c r="B101" s="61" t="str">
        <f>IF(お名前シール専用注文用紙!B129="","",VLOOKUP(A101,お名前シール専用注文用紙!A:B,2,0))</f>
        <v/>
      </c>
      <c r="C101" s="59" t="str">
        <f>IF(お名前シール専用注文用紙!C129="","",VLOOKUP($A101,お名前シール専用注文用紙!A:F,3,0)&amp;"年")</f>
        <v/>
      </c>
      <c r="D101" s="59" t="str">
        <f>IF(お名前シール専用注文用紙!D129="","",(VLOOKUP($A101,お名前シール専用注文用紙!A:F,4,0)&amp;"組"))</f>
        <v/>
      </c>
      <c r="E101" s="59">
        <f>IFERROR(LEFT(お名前シール専用注文用紙!E129, FIND(" ", SUBSTITUTE(お名前シール専用注文用紙!E129, "　", " ")) - 1), お名前シール専用注文用紙!E129)</f>
        <v>0</v>
      </c>
      <c r="F101" s="59" t="str">
        <f>IFERROR(RIGHT(お名前シール専用注文用紙!E129, LEN(お名前シール専用注文用紙!E129) - FIND(" ", SUBSTITUTE(お名前シール専用注文用紙!E129, "　", " "))), "")</f>
        <v/>
      </c>
    </row>
    <row r="102" spans="1:6" x14ac:dyDescent="0.15">
      <c r="B102" s="61"/>
    </row>
    <row r="103" spans="1:6" x14ac:dyDescent="0.15">
      <c r="B103" s="61"/>
    </row>
    <row r="104" spans="1:6" x14ac:dyDescent="0.15">
      <c r="B104" s="61"/>
    </row>
    <row r="105" spans="1:6" x14ac:dyDescent="0.15">
      <c r="B105" s="61"/>
    </row>
    <row r="106" spans="1:6" x14ac:dyDescent="0.15">
      <c r="B106" s="61"/>
    </row>
    <row r="107" spans="1:6" x14ac:dyDescent="0.15">
      <c r="B107" s="61"/>
    </row>
    <row r="108" spans="1:6" x14ac:dyDescent="0.15">
      <c r="B108" s="61"/>
    </row>
    <row r="109" spans="1:6" x14ac:dyDescent="0.15">
      <c r="B109" s="61"/>
    </row>
    <row r="110" spans="1:6" x14ac:dyDescent="0.15">
      <c r="B110" s="61"/>
    </row>
    <row r="111" spans="1:6" x14ac:dyDescent="0.15">
      <c r="B111" s="61"/>
    </row>
    <row r="112" spans="1:6" x14ac:dyDescent="0.15">
      <c r="B112" s="61"/>
    </row>
    <row r="113" spans="2:2" x14ac:dyDescent="0.15">
      <c r="B113" s="61"/>
    </row>
    <row r="114" spans="2:2" x14ac:dyDescent="0.15">
      <c r="B114" s="61"/>
    </row>
    <row r="115" spans="2:2" x14ac:dyDescent="0.15">
      <c r="B115" s="61"/>
    </row>
    <row r="116" spans="2:2" x14ac:dyDescent="0.15">
      <c r="B116" s="61"/>
    </row>
    <row r="117" spans="2:2" x14ac:dyDescent="0.15">
      <c r="B117" s="61"/>
    </row>
    <row r="118" spans="2:2" x14ac:dyDescent="0.15">
      <c r="B118" s="61"/>
    </row>
    <row r="119" spans="2:2" x14ac:dyDescent="0.15">
      <c r="B119" s="61"/>
    </row>
    <row r="120" spans="2:2" x14ac:dyDescent="0.15">
      <c r="B120" s="61"/>
    </row>
    <row r="121" spans="2:2" x14ac:dyDescent="0.15">
      <c r="B121" s="61"/>
    </row>
    <row r="122" spans="2:2" x14ac:dyDescent="0.15">
      <c r="B122" s="61"/>
    </row>
    <row r="123" spans="2:2" x14ac:dyDescent="0.15">
      <c r="B123" s="61"/>
    </row>
    <row r="124" spans="2:2" x14ac:dyDescent="0.15">
      <c r="B124" s="61"/>
    </row>
    <row r="125" spans="2:2" x14ac:dyDescent="0.15">
      <c r="B125" s="61"/>
    </row>
    <row r="126" spans="2:2" x14ac:dyDescent="0.15">
      <c r="B126" s="61"/>
    </row>
    <row r="127" spans="2:2" x14ac:dyDescent="0.15">
      <c r="B127" s="61"/>
    </row>
    <row r="128" spans="2:2" x14ac:dyDescent="0.15">
      <c r="B128" s="61"/>
    </row>
    <row r="129" spans="2:2" x14ac:dyDescent="0.15">
      <c r="B129" s="61"/>
    </row>
    <row r="130" spans="2:2" x14ac:dyDescent="0.15">
      <c r="B130" s="61"/>
    </row>
    <row r="131" spans="2:2" x14ac:dyDescent="0.15">
      <c r="B131" s="61"/>
    </row>
    <row r="132" spans="2:2" x14ac:dyDescent="0.15">
      <c r="B132" s="61"/>
    </row>
    <row r="133" spans="2:2" x14ac:dyDescent="0.15">
      <c r="B133" s="61"/>
    </row>
    <row r="134" spans="2:2" x14ac:dyDescent="0.15">
      <c r="B134" s="61"/>
    </row>
    <row r="135" spans="2:2" x14ac:dyDescent="0.15">
      <c r="B135" s="61"/>
    </row>
    <row r="136" spans="2:2" x14ac:dyDescent="0.15">
      <c r="B136" s="61"/>
    </row>
    <row r="137" spans="2:2" x14ac:dyDescent="0.15">
      <c r="B137" s="61"/>
    </row>
    <row r="138" spans="2:2" x14ac:dyDescent="0.15">
      <c r="B138" s="61"/>
    </row>
    <row r="139" spans="2:2" x14ac:dyDescent="0.15">
      <c r="B139" s="61"/>
    </row>
    <row r="140" spans="2:2" x14ac:dyDescent="0.15">
      <c r="B140" s="61"/>
    </row>
    <row r="141" spans="2:2" x14ac:dyDescent="0.15">
      <c r="B141" s="61"/>
    </row>
    <row r="142" spans="2:2" x14ac:dyDescent="0.15">
      <c r="B142" s="61"/>
    </row>
    <row r="143" spans="2:2" x14ac:dyDescent="0.15">
      <c r="B143" s="61"/>
    </row>
    <row r="144" spans="2:2" x14ac:dyDescent="0.15">
      <c r="B144" s="61"/>
    </row>
    <row r="145" spans="2:2" x14ac:dyDescent="0.15">
      <c r="B145" s="61"/>
    </row>
    <row r="146" spans="2:2" x14ac:dyDescent="0.15">
      <c r="B146" s="61"/>
    </row>
    <row r="147" spans="2:2" x14ac:dyDescent="0.15">
      <c r="B147" s="61"/>
    </row>
    <row r="148" spans="2:2" x14ac:dyDescent="0.15">
      <c r="B148" s="61"/>
    </row>
    <row r="149" spans="2:2" x14ac:dyDescent="0.15">
      <c r="B149" s="61"/>
    </row>
    <row r="150" spans="2:2" x14ac:dyDescent="0.15">
      <c r="B150" s="61"/>
    </row>
    <row r="151" spans="2:2" x14ac:dyDescent="0.15">
      <c r="B151" s="61"/>
    </row>
    <row r="152" spans="2:2" x14ac:dyDescent="0.15">
      <c r="B152" s="61"/>
    </row>
    <row r="153" spans="2:2" x14ac:dyDescent="0.15">
      <c r="B153" s="61"/>
    </row>
    <row r="154" spans="2:2" x14ac:dyDescent="0.15">
      <c r="B154" s="61"/>
    </row>
    <row r="155" spans="2:2" x14ac:dyDescent="0.15">
      <c r="B155" s="61"/>
    </row>
    <row r="156" spans="2:2" x14ac:dyDescent="0.15">
      <c r="B156" s="61"/>
    </row>
    <row r="157" spans="2:2" x14ac:dyDescent="0.15">
      <c r="B157" s="61"/>
    </row>
    <row r="158" spans="2:2" x14ac:dyDescent="0.15">
      <c r="B158" s="61"/>
    </row>
    <row r="159" spans="2:2" x14ac:dyDescent="0.15">
      <c r="B159" s="61"/>
    </row>
    <row r="160" spans="2:2" x14ac:dyDescent="0.15">
      <c r="B160" s="61"/>
    </row>
    <row r="161" spans="2:2" x14ac:dyDescent="0.15">
      <c r="B161" s="61"/>
    </row>
    <row r="162" spans="2:2" x14ac:dyDescent="0.15">
      <c r="B162" s="61"/>
    </row>
    <row r="163" spans="2:2" x14ac:dyDescent="0.15">
      <c r="B163" s="61"/>
    </row>
    <row r="164" spans="2:2" x14ac:dyDescent="0.15">
      <c r="B164" s="61"/>
    </row>
    <row r="165" spans="2:2" x14ac:dyDescent="0.15">
      <c r="B165" s="61"/>
    </row>
    <row r="166" spans="2:2" x14ac:dyDescent="0.15">
      <c r="B166" s="61"/>
    </row>
    <row r="167" spans="2:2" x14ac:dyDescent="0.15">
      <c r="B167" s="61"/>
    </row>
    <row r="168" spans="2:2" x14ac:dyDescent="0.15">
      <c r="B168" s="61"/>
    </row>
    <row r="169" spans="2:2" x14ac:dyDescent="0.15">
      <c r="B169" s="61"/>
    </row>
    <row r="170" spans="2:2" x14ac:dyDescent="0.15">
      <c r="B170" s="61"/>
    </row>
    <row r="171" spans="2:2" x14ac:dyDescent="0.15">
      <c r="B171" s="61"/>
    </row>
    <row r="172" spans="2:2" x14ac:dyDescent="0.15">
      <c r="B172" s="61"/>
    </row>
    <row r="173" spans="2:2" x14ac:dyDescent="0.15">
      <c r="B173" s="61"/>
    </row>
    <row r="174" spans="2:2" x14ac:dyDescent="0.15">
      <c r="B174" s="61"/>
    </row>
    <row r="175" spans="2:2" x14ac:dyDescent="0.15">
      <c r="B175" s="61"/>
    </row>
    <row r="176" spans="2:2" x14ac:dyDescent="0.15">
      <c r="B176" s="61"/>
    </row>
    <row r="177" spans="2:2" x14ac:dyDescent="0.15">
      <c r="B177" s="61"/>
    </row>
    <row r="178" spans="2:2" x14ac:dyDescent="0.15">
      <c r="B178" s="61"/>
    </row>
    <row r="179" spans="2:2" x14ac:dyDescent="0.15">
      <c r="B179" s="61"/>
    </row>
    <row r="180" spans="2:2" x14ac:dyDescent="0.15">
      <c r="B180" s="61"/>
    </row>
    <row r="181" spans="2:2" x14ac:dyDescent="0.15">
      <c r="B181" s="61"/>
    </row>
    <row r="182" spans="2:2" x14ac:dyDescent="0.15">
      <c r="B182" s="61"/>
    </row>
    <row r="183" spans="2:2" x14ac:dyDescent="0.15">
      <c r="B183" s="61"/>
    </row>
    <row r="184" spans="2:2" x14ac:dyDescent="0.15">
      <c r="B184" s="61"/>
    </row>
    <row r="185" spans="2:2" x14ac:dyDescent="0.15">
      <c r="B185" s="61"/>
    </row>
    <row r="186" spans="2:2" x14ac:dyDescent="0.15">
      <c r="B186" s="61"/>
    </row>
    <row r="187" spans="2:2" x14ac:dyDescent="0.15">
      <c r="B187" s="61"/>
    </row>
    <row r="188" spans="2:2" x14ac:dyDescent="0.15">
      <c r="B188" s="61"/>
    </row>
    <row r="189" spans="2:2" x14ac:dyDescent="0.15">
      <c r="B189" s="61"/>
    </row>
    <row r="190" spans="2:2" x14ac:dyDescent="0.15">
      <c r="B190" s="61"/>
    </row>
    <row r="191" spans="2:2" x14ac:dyDescent="0.15">
      <c r="B191" s="61"/>
    </row>
    <row r="192" spans="2:2" x14ac:dyDescent="0.15">
      <c r="B192" s="61"/>
    </row>
    <row r="193" spans="2:2" x14ac:dyDescent="0.15">
      <c r="B193" s="61"/>
    </row>
    <row r="194" spans="2:2" x14ac:dyDescent="0.15">
      <c r="B194" s="61"/>
    </row>
    <row r="195" spans="2:2" x14ac:dyDescent="0.15">
      <c r="B195" s="61"/>
    </row>
    <row r="196" spans="2:2" x14ac:dyDescent="0.15">
      <c r="B196" s="61"/>
    </row>
    <row r="197" spans="2:2" x14ac:dyDescent="0.15">
      <c r="B197" s="61"/>
    </row>
    <row r="198" spans="2:2" x14ac:dyDescent="0.15">
      <c r="B198" s="61"/>
    </row>
    <row r="199" spans="2:2" x14ac:dyDescent="0.15">
      <c r="B199" s="61"/>
    </row>
    <row r="200" spans="2:2" x14ac:dyDescent="0.15">
      <c r="B200" s="61"/>
    </row>
    <row r="201" spans="2:2" x14ac:dyDescent="0.15">
      <c r="B201" s="61"/>
    </row>
  </sheetData>
  <sheetProtection password="C6D4"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お名前シール専用注文用紙</vt:lpstr>
      <vt:lpstr>削除しないでください※アーテック使用</vt:lpstr>
      <vt:lpstr>お名前シール専用注文用紙!Print_Area</vt:lpstr>
      <vt:lpstr>お名前シール専用注文用紙!Print_Titles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artec</dc:creator>
  <cp:lastModifiedBy>椋子 谷地中</cp:lastModifiedBy>
  <cp:lastPrinted>2025-12-20T06:56:31Z</cp:lastPrinted>
  <dcterms:created xsi:type="dcterms:W3CDTF">2004-04-30T06:42:58Z</dcterms:created>
  <dcterms:modified xsi:type="dcterms:W3CDTF">2025-12-23T03:05:52Z</dcterms:modified>
</cp:coreProperties>
</file>